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O:\LEARNING SERVICES\SENS\General\SENCO HUB EHCP\Miscellaneous\"/>
    </mc:Choice>
  </mc:AlternateContent>
  <xr:revisionPtr revIDLastSave="0" documentId="8_{70AAA7FA-CAF5-4637-B563-03B137170962}" xr6:coauthVersionLast="47" xr6:coauthVersionMax="47" xr10:uidLastSave="{00000000-0000-0000-0000-000000000000}"/>
  <bookViews>
    <workbookView xWindow="-108" yWindow="-108" windowWidth="23256" windowHeight="12456" xr2:uid="{853DF2EC-76B8-4190-BD77-F376A8D263D8}"/>
  </bookViews>
  <sheets>
    <sheet name="Individual Provision (Fixed)" sheetId="3" r:id="rId1"/>
    <sheet name="Sheet1" sheetId="6" state="hidden" r:id="rId2"/>
    <sheet name="Sheet2" sheetId="7" r:id="rId3"/>
    <sheet name="Individual Provision (Example)" sheetId="5" state="hidden" r:id="rId4"/>
  </sheets>
  <externalReferences>
    <externalReference r:id="rId5"/>
  </externalReferences>
  <definedNames>
    <definedName name="_xlnm._FilterDatabase" localSheetId="3" hidden="1">'Individual Provision (Example)'!$Q$10:$R$15</definedName>
    <definedName name="_xlnm._FilterDatabase" localSheetId="0" hidden="1">'Individual Provision (Fixed)'!#REF!</definedName>
    <definedName name="CA">[1]Sheet2!$I$4:$I$5</definedName>
    <definedName name="noofpupils">[1]Sheet2!#REF!</definedName>
    <definedName name="nos">[1]Sheet2!#REF!</definedName>
    <definedName name="_xlnm.Print_Area" localSheetId="3">'Individual Provision (Example)'!$A$1:$O$25</definedName>
    <definedName name="_xlnm.Print_Area" localSheetId="0">'Individual Provision (Fixed)'!$B$2:$K$54</definedName>
    <definedName name="_xlnm.Print_Titles" localSheetId="3">'Individual Provision (Example)'!#REF!,'Individual Provision (Example)'!$9:$9</definedName>
    <definedName name="_xlnm.Print_Titles" localSheetId="0">'Individual Provision (Fixed)'!#REF!,'Individual Provision (Fixed)'!$12:$12</definedName>
    <definedName name="pupilsingroup">[1]Sheet2!$D$4:$D$15</definedName>
    <definedName name="sessionsperweek">[1]Sheet2!$G$4:$G$29</definedName>
    <definedName name="teacher">[1]Sheet2!$H$4:$H$5</definedName>
    <definedName name="teachingassistant">[1]Sheet2!#REF!</definedName>
    <definedName name="term">[1]Sheet2!$E$4:$E$7</definedName>
    <definedName name="time">[1]Sheet2!$L$1:$L$65536</definedName>
    <definedName name="weeks">[1]Sheet2!$F$4:$F$19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3" l="1"/>
  <c r="J53" i="3" s="1"/>
  <c r="H52" i="3"/>
  <c r="H51" i="3"/>
  <c r="H50" i="3"/>
  <c r="H49" i="3"/>
  <c r="H48" i="3"/>
  <c r="J48" i="3" s="1"/>
  <c r="H47" i="3"/>
  <c r="H46" i="3"/>
  <c r="H45" i="3"/>
  <c r="J45" i="3" s="1"/>
  <c r="H44" i="3"/>
  <c r="J44" i="3" s="1"/>
  <c r="H43" i="3"/>
  <c r="J43" i="3" s="1"/>
  <c r="H42" i="3"/>
  <c r="J42" i="3" s="1"/>
  <c r="H41" i="3"/>
  <c r="H40" i="3"/>
  <c r="H39" i="3"/>
  <c r="J39" i="3" s="1"/>
  <c r="H38" i="3"/>
  <c r="J38" i="3" s="1"/>
  <c r="H37" i="3"/>
  <c r="J37" i="3" s="1"/>
  <c r="H36" i="3"/>
  <c r="H35" i="3"/>
  <c r="J35" i="3" s="1"/>
  <c r="H34" i="3"/>
  <c r="J34" i="3" s="1"/>
  <c r="H33" i="3"/>
  <c r="H32" i="3"/>
  <c r="J32" i="3" s="1"/>
  <c r="H31" i="3"/>
  <c r="J31" i="3" s="1"/>
  <c r="H30" i="3"/>
  <c r="J30" i="3" s="1"/>
  <c r="H29" i="3"/>
  <c r="J29" i="3" s="1"/>
  <c r="H28" i="3"/>
  <c r="J28" i="3" s="1"/>
  <c r="H27" i="3"/>
  <c r="H26" i="3"/>
  <c r="J26" i="3" s="1"/>
  <c r="H25" i="3"/>
  <c r="J25" i="3" s="1"/>
  <c r="H24" i="3"/>
  <c r="J24" i="3" s="1"/>
  <c r="H23" i="3"/>
  <c r="J23" i="3" s="1"/>
  <c r="H22" i="3"/>
  <c r="J22" i="3" s="1"/>
  <c r="H21" i="3"/>
  <c r="H20" i="3"/>
  <c r="H19" i="3"/>
  <c r="H18" i="3"/>
  <c r="J18" i="3" s="1"/>
  <c r="H17" i="3"/>
  <c r="H16" i="3"/>
  <c r="J16" i="3" s="1"/>
  <c r="H15" i="3"/>
  <c r="H14" i="3"/>
  <c r="J14" i="3" s="1"/>
  <c r="J15" i="3"/>
  <c r="J17" i="3"/>
  <c r="J19" i="3"/>
  <c r="J20" i="3"/>
  <c r="J21" i="3"/>
  <c r="J27" i="3"/>
  <c r="J33" i="3"/>
  <c r="J36" i="3"/>
  <c r="J40" i="3"/>
  <c r="J41" i="3"/>
  <c r="J46" i="3"/>
  <c r="J47" i="3"/>
  <c r="J49" i="3"/>
  <c r="J50" i="3"/>
  <c r="J51" i="3"/>
  <c r="J52" i="3"/>
  <c r="H13" i="3"/>
  <c r="J13" i="5"/>
  <c r="L13" i="5"/>
  <c r="J11" i="5"/>
  <c r="L11" i="5" s="1"/>
  <c r="J12" i="5"/>
  <c r="L12" i="5"/>
  <c r="J14" i="5"/>
  <c r="J15" i="5"/>
  <c r="J16" i="5"/>
  <c r="L16" i="5"/>
  <c r="J17" i="5"/>
  <c r="L17" i="5"/>
  <c r="J18" i="5"/>
  <c r="L18" i="5"/>
  <c r="J19" i="5"/>
  <c r="L19" i="5" s="1"/>
  <c r="J20" i="5"/>
  <c r="L20" i="5" s="1"/>
  <c r="J21" i="5"/>
  <c r="L21" i="5"/>
  <c r="J22" i="5"/>
  <c r="L22" i="5"/>
  <c r="J23" i="5"/>
  <c r="L23" i="5"/>
  <c r="J24" i="5"/>
  <c r="L24" i="5"/>
  <c r="J10" i="5"/>
  <c r="L10" i="5" s="1"/>
  <c r="K25" i="5"/>
  <c r="L5" i="5"/>
  <c r="L14" i="5"/>
  <c r="L15" i="5"/>
  <c r="I54" i="3"/>
  <c r="J6" i="3" s="1"/>
  <c r="H54" i="3" l="1"/>
  <c r="J5" i="3" s="1"/>
  <c r="J13" i="3"/>
  <c r="J54" i="3" s="1"/>
  <c r="J7" i="3" s="1"/>
  <c r="J10" i="3" s="1"/>
  <c r="L25" i="5"/>
  <c r="L6" i="5" s="1"/>
  <c r="J25" i="5"/>
  <c r="L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Foster, Richard</author>
  </authors>
  <commentList>
    <comment ref="R12" authorId="0" shapeId="0" xr:uid="{A5A516AF-1115-41E2-AFC2-F43D9365101B}">
      <text>
        <r>
          <rPr>
            <b/>
            <sz val="8"/>
            <color indexed="81"/>
            <rFont val="Tahoma"/>
            <family val="2"/>
          </rPr>
          <t>Foster, Richard:</t>
        </r>
        <r>
          <rPr>
            <sz val="8"/>
            <color indexed="81"/>
            <rFont val="Tahoma"/>
            <family val="2"/>
          </rPr>
          <t xml:space="preserve">
</t>
        </r>
        <r>
          <rPr>
            <sz val="9"/>
            <color indexed="81"/>
            <rFont val="Tahoma"/>
            <family val="2"/>
          </rPr>
          <t>Salaries as at 01/01/15.
Calculation of hourly rate for teacher = (Annual salary x7/ 365)/32.5  
Calculation of hourly rate for others = (Annual salary x7/365)/37
Average salaries taken as:
Teacher @ M6, TA Level2 @ top G3, HLTA @ top G5, Learning Mentor @ top G4</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<sst xmlns="http://schemas.openxmlformats.org/spreadsheetml/2006/main" count="239" uniqueCount="94">
  <si>
    <t>Pupil details</t>
  </si>
  <si>
    <t>Cost summary for this child / young person</t>
  </si>
  <si>
    <t>Child / Young Person's Name</t>
  </si>
  <si>
    <t>Additional Teaching Staff Cost</t>
  </si>
  <si>
    <t>Date of Birth</t>
  </si>
  <si>
    <t>Equipment Costs</t>
  </si>
  <si>
    <t>NC Year Group</t>
  </si>
  <si>
    <t>Total Additional Costs</t>
  </si>
  <si>
    <t>Primary Area of Need</t>
  </si>
  <si>
    <t xml:space="preserve">&lt; Please enter any allocated banded funding </t>
  </si>
  <si>
    <t>Surplus or shortfall in funding</t>
  </si>
  <si>
    <t>Type of Provision / Activity</t>
  </si>
  <si>
    <t>Number of pupils in group for provision/ activity</t>
  </si>
  <si>
    <t>Date From</t>
  </si>
  <si>
    <t>Date To</t>
  </si>
  <si>
    <t>Term</t>
  </si>
  <si>
    <t>No. of Weeks</t>
  </si>
  <si>
    <t>Length of Session (Hours)</t>
  </si>
  <si>
    <t>Number of Sessions per Week</t>
  </si>
  <si>
    <t>Support Provided by?</t>
  </si>
  <si>
    <t>Additional Teaching Staff Cost Per Individual Child</t>
  </si>
  <si>
    <t>Specific Equipment / Resource Cost</t>
  </si>
  <si>
    <t>Total Cost per Provision/ Activity</t>
  </si>
  <si>
    <t>SELECT</t>
  </si>
  <si>
    <t>Column1</t>
  </si>
  <si>
    <t>Column2</t>
  </si>
  <si>
    <t>Teacher</t>
  </si>
  <si>
    <t>TA</t>
  </si>
  <si>
    <t>HLTA</t>
  </si>
  <si>
    <t>Learning Mentor</t>
  </si>
  <si>
    <t>Primary Need</t>
  </si>
  <si>
    <t>Cognition &amp; Learning-SpLD</t>
  </si>
  <si>
    <t>Cognition &amp; Learning-MLD</t>
  </si>
  <si>
    <t>YR</t>
  </si>
  <si>
    <t>Cognition &amp; Learning-SLD</t>
  </si>
  <si>
    <t>Y1</t>
  </si>
  <si>
    <t>Cognition &amp; Learning-PMLD</t>
  </si>
  <si>
    <t>Y2</t>
  </si>
  <si>
    <t>Communication &amp; Interaction-SLCN</t>
  </si>
  <si>
    <t>Y3</t>
  </si>
  <si>
    <t>Communication &amp; Interaction-Autism</t>
  </si>
  <si>
    <t>Y4</t>
  </si>
  <si>
    <t>Social, Emotional &amp; Mental Health (SEMH)</t>
  </si>
  <si>
    <t>Y5</t>
  </si>
  <si>
    <t>Sensory/Physical/Medical-HI</t>
  </si>
  <si>
    <t>Y6</t>
  </si>
  <si>
    <t>Sensory/Physical/Medical-VI</t>
  </si>
  <si>
    <t>Y7</t>
  </si>
  <si>
    <t>Sensory/Physical/Medical-MSI</t>
  </si>
  <si>
    <t>Y8</t>
  </si>
  <si>
    <t>Sensory/Physical/Medical-PD</t>
  </si>
  <si>
    <t>Y9</t>
  </si>
  <si>
    <t>Y10</t>
  </si>
  <si>
    <t>Session length</t>
  </si>
  <si>
    <t>Y11</t>
  </si>
  <si>
    <t>Y12</t>
  </si>
  <si>
    <t>Autumn</t>
  </si>
  <si>
    <t>Y13</t>
  </si>
  <si>
    <t>Spring</t>
  </si>
  <si>
    <t>Y14</t>
  </si>
  <si>
    <t>Summer</t>
  </si>
  <si>
    <t>Salaries as at 01/09/15
Calculation of hourly rate for teacher = (Annual salary x7/ 365)/32.5  
Calculation of hourly rate for others = (Annual salary x7/365)/37
Average salaries taken as:
Teacher @ M6a, TA Level2 @ top G3, HLTA @ top G5, Learning Mentor @ top G4</t>
  </si>
  <si>
    <t>Individual Costed Provision Map</t>
  </si>
  <si>
    <t>Young Ladd</t>
  </si>
  <si>
    <t>DoB</t>
  </si>
  <si>
    <t>Year Group</t>
  </si>
  <si>
    <t>Number of Pupils Focused for Support for costing</t>
  </si>
  <si>
    <t>Note / Comment</t>
  </si>
  <si>
    <t>Talking Tables</t>
  </si>
  <si>
    <t xml:space="preserve">CAF, EPS &amp; TESS involvement.  </t>
  </si>
  <si>
    <t>Jolly Phonics</t>
  </si>
  <si>
    <t>?</t>
  </si>
  <si>
    <t>P Scales Literacy Targets</t>
  </si>
  <si>
    <t>In class 1-1</t>
  </si>
  <si>
    <t>Lunchtime supervisor monitoring eating</t>
  </si>
  <si>
    <t>Big Writing</t>
  </si>
  <si>
    <t>Lucy's Speech/ Language</t>
  </si>
  <si>
    <t>Letters</t>
  </si>
  <si>
    <r>
      <t xml:space="preserve">Proposed impact / outcome
</t>
    </r>
    <r>
      <rPr>
        <sz val="11"/>
        <color theme="0"/>
        <rFont val="Aptos"/>
        <family val="2"/>
      </rPr>
      <t>State why this provision is required and what difference it will make to the young person</t>
    </r>
  </si>
  <si>
    <t>Allocated HN Banded Funding</t>
  </si>
  <si>
    <t>Calculated cost summary for this child / young person</t>
  </si>
  <si>
    <t>TA Level 3</t>
  </si>
  <si>
    <t>TA Level 4</t>
  </si>
  <si>
    <t>TA Level 5</t>
  </si>
  <si>
    <r>
      <rPr>
        <b/>
        <sz val="26"/>
        <rFont val="Aptos ExtraBold"/>
        <family val="2"/>
      </rPr>
      <t>INDIVIDUAL COSTED PROVISION MAP</t>
    </r>
    <r>
      <rPr>
        <b/>
        <sz val="22"/>
        <rFont val="Aptos ExtraBold"/>
        <family val="2"/>
      </rPr>
      <t xml:space="preserve">
</t>
    </r>
    <r>
      <rPr>
        <b/>
        <sz val="12"/>
        <color theme="4"/>
        <rFont val="Aptos"/>
        <family val="2"/>
      </rPr>
      <t>For young people with an EHC plan requiring person centred targeted funding
Please complete this form for each individual learner requiring funding in excess of banding already received</t>
    </r>
  </si>
  <si>
    <t>Notional SEND Funding</t>
  </si>
  <si>
    <t>Number of sessions per week</t>
  </si>
  <si>
    <t>Number of weeks</t>
  </si>
  <si>
    <t>Support provided by?</t>
  </si>
  <si>
    <t>Additional teaching staff cost per individual child</t>
  </si>
  <si>
    <t>Specific equipment / resource rost</t>
  </si>
  <si>
    <t>Total cost per provision/ activity</t>
  </si>
  <si>
    <r>
      <t xml:space="preserve">Type of provision / ctivity
</t>
    </r>
    <r>
      <rPr>
        <sz val="11"/>
        <color theme="0"/>
        <rFont val="Aptos"/>
        <family val="2"/>
      </rPr>
      <t>This should link directly to section F of the EHC Plan</t>
    </r>
  </si>
  <si>
    <t>Cells coloured RED are calculated values and should not be overtyped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</si>
</sst>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4" x14ac:knownFonts="1">
    <font>
      <sz val="10"/>
      <name val="Arial"/>
    </font>
    <font>
      <b/>
      <sz val="12"/>
      <name val="Arial"/>
      <family val="2"/>
    </font>
    <font>
      <sz val="12"/>
      <name val="Arial"/>
      <family val="2"/>
    </font>
    <font>
      <sz val="12"/>
      <name val="Arial"/>
      <family val="2"/>
    </font>
    <font>
      <b/>
      <sz val="10"/>
      <name val="Arial"/>
      <family val="2"/>
    </font>
    <font>
      <b/>
      <sz val="20"/>
      <name val="Arial"/>
      <family val="2"/>
    </font>
    <font>
      <b/>
      <sz val="10"/>
      <name val="Arial"/>
      <family val="2"/>
    </font>
    <font>
      <sz val="11"/>
      <name val="Arial"/>
      <family val="2"/>
    </font>
    <font>
      <b/>
      <sz val="11"/>
      <name val="Arial"/>
      <family val="2"/>
    </font>
    <font>
      <sz val="8"/>
      <color indexed="81"/>
      <name val="Tahoma"/>
      <family val="2"/>
    </font>
    <font>
      <b/>
      <sz val="8"/>
      <color indexed="81"/>
      <name val="Tahoma"/>
      <family val="2"/>
    </font>
    <font>
      <sz val="9"/>
      <color indexed="81"/>
      <name val="Tahoma"/>
      <family val="2"/>
    </font>
    <font>
      <sz val="10"/>
      <name val="Arial"/>
      <family val="2"/>
    </font>
    <font>
      <sz val="10"/>
      <name val="Aptos Narrow"/>
      <family val="2"/>
    </font>
    <font>
      <sz val="12"/>
      <name val="Aptos Narrow"/>
      <family val="2"/>
    </font>
    <font>
      <b/>
      <sz val="11"/>
      <name val="Aptos Narrow"/>
      <family val="2"/>
    </font>
    <font>
      <b/>
      <sz val="22"/>
      <name val="Aptos ExtraBold"/>
      <family val="2"/>
    </font>
    <font>
      <sz val="24"/>
      <name val="Aptos ExtraBold"/>
      <family val="2"/>
    </font>
    <font>
      <sz val="12"/>
      <color theme="0"/>
      <name val="Aptos Narrow"/>
      <family val="2"/>
    </font>
    <font>
      <sz val="12"/>
      <name val="Aptos ExtraBold"/>
      <family val="2"/>
    </font>
    <font>
      <sz val="11"/>
      <color theme="0"/>
      <name val="Aptos"/>
      <family val="2"/>
    </font>
    <font>
      <b/>
      <sz val="11"/>
      <color theme="0"/>
      <name val="Aptos"/>
      <family val="2"/>
    </font>
    <font>
      <sz val="11"/>
      <name val="Aptos"/>
      <family val="2"/>
    </font>
    <font>
      <sz val="10"/>
      <name val="Aptos"/>
      <family val="2"/>
    </font>
    <font>
      <b/>
      <sz val="11"/>
      <name val="Aptos"/>
      <family val="2"/>
    </font>
    <font>
      <b/>
      <sz val="12"/>
      <name val="Aptos"/>
      <family val="2"/>
    </font>
    <font>
      <sz val="10"/>
      <name val="Aptos Light"/>
      <family val="2"/>
    </font>
    <font>
      <sz val="10"/>
      <color theme="0"/>
      <name val="Aptos Light"/>
      <family val="2"/>
    </font>
    <font>
      <b/>
      <sz val="12"/>
      <color theme="0"/>
      <name val="Aptos"/>
      <family val="2"/>
    </font>
    <font>
      <b/>
      <sz val="12"/>
      <color theme="5"/>
      <name val="Aptos"/>
      <family val="2"/>
    </font>
    <font>
      <b/>
      <sz val="26"/>
      <name val="Aptos ExtraBold"/>
      <family val="2"/>
    </font>
    <font>
      <b/>
      <sz val="12"/>
      <color theme="1"/>
      <name val="Aptos"/>
      <family val="2"/>
    </font>
    <font>
      <b/>
      <sz val="12"/>
      <color theme="4"/>
      <name val="Aptos"/>
      <family val="2"/>
    </font>
    <font>
      <sz val="8"/>
      <name val="Arial"/>
      <family val="2"/>
    </font>
  </fonts>
  <fills count="9">
    <fill>
      <patternFill patternType="none"/>
    </fill>
    <fill>
      <patternFill patternType="gray125"/>
    </fill>
    <fill>
      <patternFill patternType="solid">
        <fgColor indexed="44"/>
        <bgColor indexed="64"/>
      </patternFill>
    </fill>
    <fill>
      <patternFill patternType="solid">
        <fgColor indexed="11"/>
        <bgColor indexed="64"/>
      </patternFill>
    </fill>
    <fill>
      <patternFill patternType="solid">
        <fgColor indexed="13"/>
        <bgColor indexed="64"/>
      </patternFill>
    </fill>
    <fill>
      <patternFill patternType="solid">
        <fgColor theme="4"/>
        <bgColor indexed="64"/>
      </patternFill>
    </fill>
    <fill>
      <patternFill patternType="solid">
        <fgColor theme="0" tint="-4.9989318521683403E-2"/>
        <bgColor indexed="64"/>
      </patternFill>
    </fill>
    <fill>
      <patternFill patternType="solid">
        <fgColor theme="5"/>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diagonal/>
    </border>
    <border>
      <left style="thin">
        <color theme="1"/>
      </left>
      <right/>
      <top style="thin">
        <color theme="1"/>
      </top>
      <bottom/>
      <diagonal/>
    </border>
    <border>
      <left/>
      <right style="thin">
        <color theme="0"/>
      </right>
      <top style="thin">
        <color theme="0"/>
      </top>
      <bottom style="thin">
        <color theme="0"/>
      </bottom>
      <diagonal/>
    </border>
    <border>
      <left style="thin">
        <color theme="4"/>
      </left>
      <right style="thin">
        <color theme="4"/>
      </right>
      <top style="thin">
        <color theme="4"/>
      </top>
      <bottom style="thin">
        <color theme="4"/>
      </bottom>
      <diagonal/>
    </border>
    <border>
      <left style="medium">
        <color theme="4"/>
      </left>
      <right style="thin">
        <color theme="0"/>
      </right>
      <top style="medium">
        <color theme="4"/>
      </top>
      <bottom/>
      <diagonal/>
    </border>
    <border>
      <left style="thin">
        <color theme="0"/>
      </left>
      <right style="thin">
        <color theme="0"/>
      </right>
      <top style="medium">
        <color theme="4"/>
      </top>
      <bottom/>
      <diagonal/>
    </border>
    <border>
      <left style="thin">
        <color theme="0"/>
      </left>
      <right style="thin">
        <color theme="0"/>
      </right>
      <top style="medium">
        <color theme="4"/>
      </top>
      <bottom style="thin">
        <color theme="0"/>
      </bottom>
      <diagonal/>
    </border>
    <border>
      <left style="thin">
        <color theme="0"/>
      </left>
      <right style="medium">
        <color theme="4"/>
      </right>
      <top style="medium">
        <color theme="4"/>
      </top>
      <bottom style="thin">
        <color theme="0"/>
      </bottom>
      <diagonal/>
    </border>
    <border>
      <left style="medium">
        <color theme="4"/>
      </left>
      <right style="thin">
        <color theme="4"/>
      </right>
      <top style="thin">
        <color theme="4"/>
      </top>
      <bottom style="thin">
        <color theme="4"/>
      </bottom>
      <diagonal/>
    </border>
    <border>
      <left style="thin">
        <color theme="0"/>
      </left>
      <right style="medium">
        <color theme="4"/>
      </right>
      <top style="thin">
        <color theme="0"/>
      </top>
      <bottom style="thin">
        <color theme="0"/>
      </bottom>
      <diagonal/>
    </border>
    <border>
      <left style="medium">
        <color theme="4"/>
      </left>
      <right style="thin">
        <color theme="4"/>
      </right>
      <top style="thin">
        <color theme="4"/>
      </top>
      <bottom style="medium">
        <color theme="4"/>
      </bottom>
      <diagonal/>
    </border>
    <border>
      <left style="thin">
        <color theme="4"/>
      </left>
      <right style="thin">
        <color theme="4"/>
      </right>
      <top style="thin">
        <color theme="4"/>
      </top>
      <bottom style="medium">
        <color theme="4"/>
      </bottom>
      <diagonal/>
    </border>
    <border>
      <left/>
      <right style="thin">
        <color theme="0"/>
      </right>
      <top style="thin">
        <color theme="0"/>
      </top>
      <bottom style="medium">
        <color theme="4"/>
      </bottom>
      <diagonal/>
    </border>
    <border>
      <left style="thin">
        <color theme="0"/>
      </left>
      <right style="medium">
        <color theme="4"/>
      </right>
      <top style="thin">
        <color theme="0"/>
      </top>
      <bottom style="medium">
        <color theme="4"/>
      </bottom>
      <diagonal/>
    </border>
    <border>
      <left style="thin">
        <color theme="0"/>
      </left>
      <right style="medium">
        <color theme="4"/>
      </right>
      <top style="medium">
        <color theme="4"/>
      </top>
      <bottom/>
      <diagonal/>
    </border>
    <border>
      <left style="thin">
        <color theme="4"/>
      </left>
      <right style="medium">
        <color theme="4"/>
      </right>
      <top style="thin">
        <color theme="4"/>
      </top>
      <bottom style="thin">
        <color theme="4"/>
      </bottom>
      <diagonal/>
    </border>
    <border>
      <left style="thin">
        <color theme="4"/>
      </left>
      <right style="medium">
        <color theme="4"/>
      </right>
      <top style="thin">
        <color theme="4"/>
      </top>
      <bottom style="medium">
        <color theme="4"/>
      </bottom>
      <diagonal/>
    </border>
    <border>
      <left/>
      <right style="thick">
        <color theme="4"/>
      </right>
      <top/>
      <bottom/>
      <diagonal/>
    </border>
    <border>
      <left style="thick">
        <color theme="4"/>
      </left>
      <right/>
      <top/>
      <bottom/>
      <diagonal/>
    </border>
  </borders>
  <cellStyleXfs count="1">
    <xf numFmtId="0" fontId="0" fillId="0" borderId="0"/>
  </cellStyleXfs>
  <cellXfs count="130">
    <xf numFmtId="0" fontId="0" fillId="0" borderId="0" xfId="0"/>
    <xf numFmtId="0" fontId="0" fillId="0" borderId="0" xfId="0" applyAlignment="1" applyProtection="1">
      <alignment horizontal="center"/>
      <protection locked="0"/>
    </xf>
    <xf numFmtId="0" fontId="0" fillId="0" borderId="0" xfId="0" applyProtection="1">
      <protection locked="0"/>
    </xf>
    <xf numFmtId="0" fontId="1" fillId="0" borderId="0" xfId="0" applyFont="1" applyAlignment="1" applyProtection="1">
      <alignment horizontal="right"/>
      <protection locked="0"/>
    </xf>
    <xf numFmtId="0" fontId="1" fillId="0" borderId="0" xfId="0" applyFont="1" applyAlignment="1" applyProtection="1">
      <alignment horizontal="left"/>
      <protection locked="0"/>
    </xf>
    <xf numFmtId="0" fontId="3" fillId="0" borderId="0" xfId="0" applyFont="1" applyAlignment="1" applyProtection="1">
      <alignment horizontal="center"/>
      <protection locked="0"/>
    </xf>
    <xf numFmtId="0" fontId="1" fillId="0" borderId="0" xfId="0" applyFont="1" applyAlignment="1" applyProtection="1">
      <alignment horizontal="center"/>
      <protection locked="0"/>
    </xf>
    <xf numFmtId="4" fontId="0" fillId="0" borderId="0" xfId="0" applyNumberFormat="1" applyProtection="1">
      <protection locked="0"/>
    </xf>
    <xf numFmtId="0" fontId="3" fillId="0" borderId="0" xfId="0" applyFont="1"/>
    <xf numFmtId="0" fontId="0" fillId="0" borderId="0" xfId="0" applyAlignment="1" applyProtection="1">
      <alignment horizontal="center" wrapText="1"/>
      <protection locked="0"/>
    </xf>
    <xf numFmtId="0" fontId="0" fillId="0" borderId="1" xfId="0" applyBorder="1"/>
    <xf numFmtId="0" fontId="5" fillId="0" borderId="0" xfId="0" applyFont="1" applyAlignment="1" applyProtection="1">
      <alignment horizontal="left"/>
      <protection locked="0"/>
    </xf>
    <xf numFmtId="0" fontId="6" fillId="0" borderId="0" xfId="0" applyFont="1" applyProtection="1">
      <protection locked="0"/>
    </xf>
    <xf numFmtId="0" fontId="0" fillId="0" borderId="0" xfId="0" applyAlignment="1">
      <alignment horizontal="center"/>
    </xf>
    <xf numFmtId="0" fontId="7" fillId="0" borderId="1" xfId="0" applyFont="1" applyBorder="1" applyAlignment="1" applyProtection="1">
      <alignment horizontal="center" wrapText="1"/>
      <protection locked="0"/>
    </xf>
    <xf numFmtId="4" fontId="7" fillId="0" borderId="1" xfId="0" applyNumberFormat="1" applyFont="1" applyBorder="1" applyAlignment="1" applyProtection="1">
      <alignment horizontal="center" wrapText="1"/>
      <protection locked="0"/>
    </xf>
    <xf numFmtId="0" fontId="8" fillId="0" borderId="1" xfId="0" applyFont="1" applyBorder="1" applyAlignment="1" applyProtection="1">
      <alignment horizontal="center" wrapText="1"/>
      <protection locked="0"/>
    </xf>
    <xf numFmtId="0" fontId="7" fillId="0" borderId="1" xfId="0" applyFont="1" applyBorder="1" applyProtection="1">
      <protection locked="0"/>
    </xf>
    <xf numFmtId="0" fontId="7" fillId="0" borderId="2" xfId="0" applyFont="1" applyBorder="1" applyAlignment="1" applyProtection="1">
      <alignment horizontal="center" wrapText="1"/>
      <protection locked="0"/>
    </xf>
    <xf numFmtId="0" fontId="7" fillId="2" borderId="2" xfId="0" applyFont="1" applyFill="1" applyBorder="1" applyAlignment="1" applyProtection="1">
      <alignment horizontal="center"/>
      <protection locked="0"/>
    </xf>
    <xf numFmtId="0" fontId="7" fillId="2" borderId="2" xfId="0" applyFont="1" applyFill="1" applyBorder="1" applyAlignment="1" applyProtection="1">
      <alignment horizontal="center" wrapText="1"/>
      <protection locked="0"/>
    </xf>
    <xf numFmtId="0" fontId="7" fillId="3" borderId="2" xfId="0" applyFont="1" applyFill="1" applyBorder="1" applyAlignment="1" applyProtection="1">
      <alignment horizontal="center" wrapText="1"/>
      <protection locked="0"/>
    </xf>
    <xf numFmtId="2" fontId="7" fillId="4" borderId="2" xfId="0" applyNumberFormat="1" applyFont="1" applyFill="1" applyBorder="1"/>
    <xf numFmtId="4" fontId="7" fillId="0" borderId="2" xfId="0" applyNumberFormat="1" applyFont="1" applyBorder="1" applyProtection="1">
      <protection locked="0"/>
    </xf>
    <xf numFmtId="0" fontId="7" fillId="0" borderId="1" xfId="0" applyFont="1" applyBorder="1"/>
    <xf numFmtId="0" fontId="7" fillId="2" borderId="1" xfId="0" applyFont="1" applyFill="1" applyBorder="1" applyAlignment="1" applyProtection="1">
      <alignment horizontal="center"/>
      <protection locked="0"/>
    </xf>
    <xf numFmtId="0" fontId="7" fillId="0" borderId="1" xfId="0" applyFont="1" applyBorder="1" applyAlignment="1" applyProtection="1">
      <alignment horizontal="center"/>
      <protection locked="0"/>
    </xf>
    <xf numFmtId="2" fontId="7" fillId="4" borderId="1" xfId="0" applyNumberFormat="1" applyFont="1" applyFill="1" applyBorder="1"/>
    <xf numFmtId="4" fontId="7" fillId="0" borderId="1" xfId="0" applyNumberFormat="1" applyFont="1" applyBorder="1" applyProtection="1">
      <protection locked="0"/>
    </xf>
    <xf numFmtId="0" fontId="7" fillId="0" borderId="0" xfId="0" applyFont="1" applyAlignment="1" applyProtection="1">
      <alignment horizontal="center"/>
      <protection locked="0"/>
    </xf>
    <xf numFmtId="0" fontId="7" fillId="0" borderId="3" xfId="0" applyFont="1" applyBorder="1" applyAlignment="1" applyProtection="1">
      <alignment horizontal="center" wrapText="1"/>
      <protection locked="0"/>
    </xf>
    <xf numFmtId="2" fontId="8" fillId="0" borderId="0" xfId="0" applyNumberFormat="1" applyFont="1"/>
    <xf numFmtId="0" fontId="7" fillId="0" borderId="0" xfId="0" applyFont="1" applyProtection="1">
      <protection locked="0"/>
    </xf>
    <xf numFmtId="14" fontId="7" fillId="0" borderId="2" xfId="0" applyNumberFormat="1" applyFont="1" applyBorder="1" applyAlignment="1" applyProtection="1">
      <alignment horizontal="center"/>
      <protection locked="0"/>
    </xf>
    <xf numFmtId="14" fontId="7" fillId="0" borderId="1" xfId="0" applyNumberFormat="1" applyFont="1" applyBorder="1" applyAlignment="1" applyProtection="1">
      <alignment horizontal="center"/>
      <protection locked="0"/>
    </xf>
    <xf numFmtId="164" fontId="3" fillId="4" borderId="1" xfId="0" applyNumberFormat="1" applyFont="1" applyFill="1" applyBorder="1"/>
    <xf numFmtId="164" fontId="1" fillId="4" borderId="1" xfId="0" applyNumberFormat="1" applyFont="1" applyFill="1" applyBorder="1"/>
    <xf numFmtId="0" fontId="3" fillId="0" borderId="0" xfId="0" applyFont="1" applyAlignment="1" applyProtection="1">
      <alignment horizontal="right"/>
      <protection locked="0"/>
    </xf>
    <xf numFmtId="0" fontId="0" fillId="0" borderId="1" xfId="0" applyBorder="1" applyAlignment="1" applyProtection="1">
      <alignment horizontal="center" wrapText="1"/>
      <protection locked="0"/>
    </xf>
    <xf numFmtId="0" fontId="0" fillId="0" borderId="1" xfId="0" applyBorder="1" applyProtection="1">
      <protection locked="0"/>
    </xf>
    <xf numFmtId="2" fontId="0" fillId="0" borderId="1" xfId="0" applyNumberFormat="1" applyBorder="1"/>
    <xf numFmtId="0" fontId="6" fillId="0" borderId="4" xfId="0" applyFont="1" applyBorder="1"/>
    <xf numFmtId="0" fontId="0" fillId="0" borderId="4" xfId="0" applyBorder="1"/>
    <xf numFmtId="0" fontId="0" fillId="0" borderId="5" xfId="0" applyBorder="1"/>
    <xf numFmtId="0" fontId="0" fillId="0" borderId="6" xfId="0" applyBorder="1"/>
    <xf numFmtId="0" fontId="13" fillId="0" borderId="0" xfId="0" applyFont="1" applyAlignment="1" applyProtection="1">
      <alignment horizontal="center"/>
      <protection locked="0"/>
    </xf>
    <xf numFmtId="0" fontId="13" fillId="0" borderId="0" xfId="0" applyFont="1" applyProtection="1">
      <protection locked="0"/>
    </xf>
    <xf numFmtId="0" fontId="13" fillId="0" borderId="0" xfId="0" applyFont="1"/>
    <xf numFmtId="0" fontId="14" fillId="0" borderId="0" xfId="0" applyFont="1" applyAlignment="1" applyProtection="1">
      <alignment horizontal="center"/>
      <protection locked="0"/>
    </xf>
    <xf numFmtId="0" fontId="13" fillId="0" borderId="0" xfId="0" applyFont="1" applyAlignment="1" applyProtection="1">
      <alignment horizontal="center" wrapText="1"/>
      <protection locked="0"/>
    </xf>
    <xf numFmtId="164" fontId="15" fillId="0" borderId="0" xfId="0" applyNumberFormat="1" applyFont="1" applyAlignment="1">
      <alignment horizontal="center"/>
    </xf>
    <xf numFmtId="0" fontId="13" fillId="0" borderId="0" xfId="0" applyFont="1" applyAlignment="1">
      <alignment horizontal="center"/>
    </xf>
    <xf numFmtId="0" fontId="14" fillId="0" borderId="0" xfId="0" applyFont="1" applyAlignment="1" applyProtection="1">
      <alignment horizontal="center" vertical="center"/>
      <protection locked="0"/>
    </xf>
    <xf numFmtId="0" fontId="13" fillId="0" borderId="0" xfId="0" applyFont="1" applyAlignment="1" applyProtection="1">
      <alignment vertical="center"/>
      <protection locked="0"/>
    </xf>
    <xf numFmtId="0" fontId="17" fillId="0" borderId="0" xfId="0" applyFont="1" applyAlignment="1">
      <alignment vertical="center"/>
    </xf>
    <xf numFmtId="0" fontId="14" fillId="0" borderId="0" xfId="0" applyFont="1" applyAlignment="1">
      <alignment horizontal="center" vertical="center"/>
    </xf>
    <xf numFmtId="0" fontId="19" fillId="0" borderId="0" xfId="0" applyFont="1" applyAlignment="1">
      <alignment horizontal="right" vertical="center"/>
    </xf>
    <xf numFmtId="0" fontId="19"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21" fillId="5" borderId="1" xfId="0" applyFont="1" applyFill="1" applyBorder="1" applyAlignment="1" applyProtection="1">
      <alignment horizontal="center" vertical="center" wrapText="1"/>
      <protection locked="0"/>
    </xf>
    <xf numFmtId="4" fontId="21" fillId="5" borderId="1" xfId="0" applyNumberFormat="1" applyFont="1" applyFill="1" applyBorder="1" applyAlignment="1" applyProtection="1">
      <alignment horizontal="center" vertical="center" wrapText="1"/>
      <protection locked="0"/>
    </xf>
    <xf numFmtId="4" fontId="22" fillId="0" borderId="2" xfId="0" applyNumberFormat="1" applyFont="1" applyBorder="1" applyAlignment="1" applyProtection="1">
      <alignment horizontal="center" vertical="center"/>
      <protection locked="0"/>
    </xf>
    <xf numFmtId="0" fontId="23" fillId="0" borderId="0" xfId="0" applyFont="1" applyAlignment="1">
      <alignment vertical="center"/>
    </xf>
    <xf numFmtId="4" fontId="22" fillId="0" borderId="1" xfId="0" applyNumberFormat="1" applyFont="1" applyBorder="1" applyAlignment="1" applyProtection="1">
      <alignment horizontal="center" vertical="center"/>
      <protection locked="0"/>
    </xf>
    <xf numFmtId="0" fontId="23" fillId="0" borderId="0" xfId="0" applyFont="1" applyAlignment="1" applyProtection="1">
      <alignment vertical="center"/>
      <protection locked="0"/>
    </xf>
    <xf numFmtId="0" fontId="22" fillId="0" borderId="0" xfId="0" applyFont="1" applyAlignment="1" applyProtection="1">
      <alignment horizontal="center" vertical="center"/>
      <protection locked="0"/>
    </xf>
    <xf numFmtId="0" fontId="22" fillId="0" borderId="3" xfId="0" applyFont="1" applyBorder="1" applyAlignment="1" applyProtection="1">
      <alignment horizontal="center" vertical="center" wrapText="1"/>
      <protection locked="0"/>
    </xf>
    <xf numFmtId="0" fontId="22" fillId="0" borderId="0" xfId="0" applyFont="1" applyAlignment="1" applyProtection="1">
      <alignment vertical="center"/>
      <protection locked="0"/>
    </xf>
    <xf numFmtId="0" fontId="26" fillId="0" borderId="0" xfId="0" applyFont="1"/>
    <xf numFmtId="0" fontId="26" fillId="0" borderId="0" xfId="0" applyFont="1" applyAlignment="1" applyProtection="1">
      <alignment vertical="center"/>
      <protection locked="0"/>
    </xf>
    <xf numFmtId="0" fontId="26" fillId="0" borderId="0" xfId="0" applyFont="1" applyAlignment="1">
      <alignment vertical="center"/>
    </xf>
    <xf numFmtId="0" fontId="26" fillId="0" borderId="11" xfId="0" applyFont="1" applyBorder="1" applyAlignment="1">
      <alignment vertical="center"/>
    </xf>
    <xf numFmtId="0" fontId="26" fillId="0" borderId="13" xfId="0" applyFont="1" applyBorder="1" applyAlignment="1">
      <alignment vertical="center"/>
    </xf>
    <xf numFmtId="0" fontId="26" fillId="0" borderId="0" xfId="0" applyFont="1" applyProtection="1">
      <protection locked="0"/>
    </xf>
    <xf numFmtId="0" fontId="27" fillId="0" borderId="0" xfId="0" applyFont="1" applyAlignment="1">
      <alignment horizontal="center" vertical="center"/>
    </xf>
    <xf numFmtId="0" fontId="26" fillId="0" borderId="0" xfId="0" applyFont="1" applyAlignment="1">
      <alignment horizontal="center" vertical="center"/>
    </xf>
    <xf numFmtId="0" fontId="26" fillId="0" borderId="1" xfId="0" applyFont="1" applyBorder="1" applyAlignment="1" applyProtection="1">
      <alignment horizontal="center" vertical="center"/>
      <protection locked="0"/>
    </xf>
    <xf numFmtId="0" fontId="26" fillId="0" borderId="1" xfId="0" applyFont="1" applyBorder="1" applyAlignment="1">
      <alignment horizontal="center" vertical="center"/>
    </xf>
    <xf numFmtId="0" fontId="26" fillId="0" borderId="9" xfId="0" applyFont="1" applyBorder="1" applyAlignment="1">
      <alignment vertical="center"/>
    </xf>
    <xf numFmtId="0" fontId="26" fillId="0" borderId="10" xfId="0" applyFont="1" applyBorder="1" applyAlignment="1" applyProtection="1">
      <alignment vertical="center"/>
      <protection locked="0"/>
    </xf>
    <xf numFmtId="0" fontId="21" fillId="5" borderId="1" xfId="0" applyFont="1" applyFill="1" applyBorder="1" applyAlignment="1" applyProtection="1">
      <alignment vertical="center" wrapText="1"/>
      <protection locked="0"/>
    </xf>
    <xf numFmtId="4" fontId="26" fillId="0" borderId="12" xfId="0" applyNumberFormat="1" applyFont="1" applyBorder="1" applyAlignment="1">
      <alignment horizontal="center" vertical="center"/>
    </xf>
    <xf numFmtId="4" fontId="26" fillId="0" borderId="14" xfId="0" applyNumberFormat="1" applyFont="1" applyBorder="1" applyAlignment="1">
      <alignment horizontal="center" vertical="center"/>
    </xf>
    <xf numFmtId="0" fontId="13" fillId="0" borderId="0" xfId="0" applyFont="1" applyAlignment="1" applyProtection="1">
      <alignment horizontal="center" vertical="center"/>
      <protection locked="0"/>
    </xf>
    <xf numFmtId="164" fontId="15" fillId="0" borderId="0" xfId="0" applyNumberFormat="1" applyFont="1" applyAlignment="1">
      <alignment horizontal="center" vertical="center"/>
    </xf>
    <xf numFmtId="4" fontId="20" fillId="7" borderId="2" xfId="0" applyNumberFormat="1" applyFont="1" applyFill="1" applyBorder="1" applyAlignment="1">
      <alignment horizontal="center" vertical="center"/>
    </xf>
    <xf numFmtId="4" fontId="20" fillId="7" borderId="1" xfId="0" applyNumberFormat="1" applyFont="1" applyFill="1" applyBorder="1" applyAlignment="1">
      <alignment horizontal="center" vertical="center"/>
    </xf>
    <xf numFmtId="4" fontId="24" fillId="0" borderId="0" xfId="0" applyNumberFormat="1" applyFont="1" applyAlignment="1">
      <alignment horizontal="center" vertical="center"/>
    </xf>
    <xf numFmtId="0" fontId="21" fillId="5" borderId="1" xfId="0" applyFont="1" applyFill="1" applyBorder="1" applyAlignment="1" applyProtection="1">
      <alignment horizontal="left" vertical="center" wrapText="1"/>
      <protection locked="0"/>
    </xf>
    <xf numFmtId="0" fontId="22" fillId="0" borderId="1" xfId="0" applyFont="1" applyBorder="1" applyAlignment="1">
      <alignment horizontal="left" vertical="center" wrapText="1"/>
    </xf>
    <xf numFmtId="0" fontId="22" fillId="0" borderId="2" xfId="0" applyFont="1" applyBorder="1" applyAlignment="1" applyProtection="1">
      <alignment horizontal="left" vertical="center" wrapText="1"/>
      <protection locked="0"/>
    </xf>
    <xf numFmtId="0" fontId="22" fillId="0" borderId="2" xfId="0" applyFont="1" applyBorder="1" applyAlignment="1" applyProtection="1">
      <alignment horizontal="center" vertical="center"/>
      <protection locked="0"/>
    </xf>
    <xf numFmtId="0" fontId="22" fillId="0" borderId="2" xfId="0" applyFont="1" applyBorder="1" applyAlignment="1" applyProtection="1">
      <alignment horizontal="center" vertical="center" wrapText="1"/>
      <protection locked="0"/>
    </xf>
    <xf numFmtId="0" fontId="22" fillId="0" borderId="1" xfId="0" applyFont="1" applyBorder="1" applyAlignment="1" applyProtection="1">
      <alignment horizontal="left" vertical="center" wrapText="1"/>
      <protection locked="0"/>
    </xf>
    <xf numFmtId="164" fontId="28" fillId="7" borderId="15" xfId="0" applyNumberFormat="1" applyFont="1" applyFill="1" applyBorder="1" applyAlignment="1">
      <alignment horizontal="center" vertical="center"/>
    </xf>
    <xf numFmtId="0" fontId="25" fillId="0" borderId="22" xfId="0" applyFont="1" applyBorder="1" applyAlignment="1" applyProtection="1">
      <alignment horizontal="center" vertical="center"/>
      <protection locked="0"/>
    </xf>
    <xf numFmtId="0" fontId="29" fillId="6" borderId="22" xfId="0" applyFont="1" applyFill="1" applyBorder="1" applyAlignment="1" applyProtection="1">
      <alignment horizontal="center" vertical="center"/>
      <protection locked="0"/>
    </xf>
    <xf numFmtId="164" fontId="28" fillId="7" borderId="25" xfId="0" applyNumberFormat="1" applyFont="1" applyFill="1" applyBorder="1" applyAlignment="1">
      <alignment horizontal="center" vertical="center"/>
    </xf>
    <xf numFmtId="0" fontId="25" fillId="0" borderId="26" xfId="0" applyFont="1" applyBorder="1" applyAlignment="1" applyProtection="1">
      <alignment horizontal="center" vertical="center"/>
      <protection locked="0"/>
    </xf>
    <xf numFmtId="0" fontId="32" fillId="8" borderId="21" xfId="0" applyFont="1" applyFill="1" applyBorder="1" applyAlignment="1" applyProtection="1">
      <alignment horizontal="right" vertical="center"/>
      <protection locked="0"/>
    </xf>
    <xf numFmtId="0" fontId="32" fillId="8" borderId="23" xfId="0" applyFont="1" applyFill="1" applyBorder="1" applyAlignment="1" applyProtection="1">
      <alignment horizontal="right" vertical="center"/>
      <protection locked="0"/>
    </xf>
    <xf numFmtId="0" fontId="17" fillId="6" borderId="30" xfId="0" applyFont="1" applyFill="1" applyBorder="1" applyAlignment="1">
      <alignment horizontal="center" vertical="center"/>
    </xf>
    <xf numFmtId="164" fontId="32" fillId="6" borderId="15" xfId="0" applyNumberFormat="1" applyFont="1" applyFill="1" applyBorder="1" applyAlignment="1">
      <alignment horizontal="center" vertical="center"/>
    </xf>
    <xf numFmtId="0" fontId="32" fillId="8" borderId="23" xfId="0" applyFont="1" applyFill="1" applyBorder="1" applyAlignment="1" applyProtection="1">
      <alignment horizontal="right" vertical="center" indent="1"/>
      <protection locked="0"/>
    </xf>
    <xf numFmtId="0" fontId="32" fillId="8" borderId="24" xfId="0" applyFont="1" applyFill="1" applyBorder="1" applyAlignment="1" applyProtection="1">
      <alignment horizontal="right" vertical="center" indent="1"/>
      <protection locked="0"/>
    </xf>
    <xf numFmtId="0" fontId="32" fillId="8" borderId="21" xfId="0" applyFont="1" applyFill="1" applyBorder="1" applyAlignment="1" applyProtection="1">
      <alignment horizontal="right" vertical="center" indent="1"/>
      <protection locked="0"/>
    </xf>
    <xf numFmtId="0" fontId="32" fillId="8" borderId="16" xfId="0" applyFont="1" applyFill="1" applyBorder="1" applyAlignment="1" applyProtection="1">
      <alignment horizontal="right" vertical="center" indent="1"/>
      <protection locked="0"/>
    </xf>
    <xf numFmtId="0" fontId="16" fillId="6" borderId="0" xfId="0" applyFont="1" applyFill="1" applyAlignment="1" applyProtection="1">
      <alignment horizontal="left" vertical="center" wrapText="1" indent="1"/>
      <protection locked="0"/>
    </xf>
    <xf numFmtId="0" fontId="17" fillId="6" borderId="31" xfId="0" applyFont="1" applyFill="1" applyBorder="1" applyAlignment="1">
      <alignment horizontal="center" vertical="center"/>
    </xf>
    <xf numFmtId="0" fontId="17" fillId="6" borderId="30" xfId="0" applyFont="1" applyFill="1" applyBorder="1" applyAlignment="1">
      <alignment horizontal="center" vertical="center"/>
    </xf>
    <xf numFmtId="0" fontId="28" fillId="5" borderId="17" xfId="0" applyFont="1" applyFill="1" applyBorder="1" applyAlignment="1" applyProtection="1">
      <alignment horizontal="center" vertical="center"/>
      <protection locked="0"/>
    </xf>
    <xf numFmtId="0" fontId="28" fillId="5" borderId="18" xfId="0" applyFont="1" applyFill="1" applyBorder="1" applyAlignment="1" applyProtection="1">
      <alignment horizontal="center" vertical="center"/>
      <protection locked="0"/>
    </xf>
    <xf numFmtId="0" fontId="28" fillId="5" borderId="19" xfId="0" applyFont="1" applyFill="1" applyBorder="1" applyAlignment="1" applyProtection="1">
      <alignment horizontal="center" vertical="center"/>
      <protection locked="0"/>
    </xf>
    <xf numFmtId="0" fontId="28" fillId="5" borderId="20" xfId="0" applyFont="1" applyFill="1" applyBorder="1" applyAlignment="1" applyProtection="1">
      <alignment horizontal="center" vertical="center"/>
      <protection locked="0"/>
    </xf>
    <xf numFmtId="0" fontId="28" fillId="5" borderId="27" xfId="0" applyFont="1" applyFill="1" applyBorder="1" applyAlignment="1" applyProtection="1">
      <alignment horizontal="center" vertical="center"/>
      <protection locked="0"/>
    </xf>
    <xf numFmtId="0" fontId="31" fillId="8" borderId="24" xfId="0" applyFont="1" applyFill="1" applyBorder="1" applyAlignment="1" applyProtection="1">
      <alignment horizontal="center" vertical="center"/>
      <protection locked="0"/>
    </xf>
    <xf numFmtId="0" fontId="31" fillId="8" borderId="29" xfId="0" applyFont="1" applyFill="1" applyBorder="1" applyAlignment="1" applyProtection="1">
      <alignment horizontal="center" vertical="center"/>
      <protection locked="0"/>
    </xf>
    <xf numFmtId="0" fontId="31" fillId="8" borderId="16" xfId="0" applyFont="1" applyFill="1" applyBorder="1" applyAlignment="1" applyProtection="1">
      <alignment horizontal="center" vertical="center"/>
      <protection locked="0"/>
    </xf>
    <xf numFmtId="0" fontId="31" fillId="8" borderId="28" xfId="0" applyFont="1" applyFill="1" applyBorder="1" applyAlignment="1" applyProtection="1">
      <alignment horizontal="center" vertical="center"/>
      <protection locked="0"/>
    </xf>
    <xf numFmtId="0" fontId="25" fillId="0" borderId="0" xfId="0" applyFont="1" applyAlignment="1">
      <alignment horizontal="center" vertical="center"/>
    </xf>
    <xf numFmtId="0" fontId="12" fillId="0" borderId="0" xfId="0" applyFont="1" applyAlignment="1">
      <alignment horizontal="center" wrapText="1"/>
    </xf>
    <xf numFmtId="0" fontId="1" fillId="0" borderId="1" xfId="0" applyFont="1" applyBorder="1" applyAlignment="1" applyProtection="1">
      <alignment horizontal="center"/>
      <protection locked="0"/>
    </xf>
    <xf numFmtId="0" fontId="2" fillId="0" borderId="1" xfId="0" applyFont="1" applyBorder="1" applyAlignment="1">
      <alignment horizontal="center"/>
    </xf>
    <xf numFmtId="0" fontId="1" fillId="0" borderId="0" xfId="0" applyFont="1" applyAlignment="1" applyProtection="1">
      <alignment horizontal="right"/>
      <protection locked="0"/>
    </xf>
    <xf numFmtId="0" fontId="0" fillId="0" borderId="0" xfId="0" applyAlignment="1">
      <alignment horizontal="right"/>
    </xf>
    <xf numFmtId="0" fontId="0" fillId="0" borderId="7" xfId="0" applyBorder="1" applyAlignment="1">
      <alignment horizontal="right"/>
    </xf>
    <xf numFmtId="14" fontId="1" fillId="0" borderId="8" xfId="0" applyNumberFormat="1" applyFont="1" applyBorder="1" applyAlignment="1">
      <alignment horizontal="left"/>
    </xf>
    <xf numFmtId="0" fontId="4" fillId="0" borderId="4" xfId="0" applyFont="1" applyBorder="1"/>
    <xf numFmtId="0" fontId="0" fillId="0" borderId="1" xfId="0" applyBorder="1" applyAlignment="1">
      <alignment horizontal="center"/>
    </xf>
  </cellXfs>
  <cellStyles count="1">
    <cellStyle name="Normal" xfId="0" builtinId="0"/>
  </cellStyles>
  <dxfs count="11">
    <dxf>
      <font>
        <color theme="1"/>
      </font>
      <fill>
        <patternFill>
          <bgColor theme="8"/>
        </patternFill>
      </fill>
    </dxf>
    <dxf>
      <fill>
        <patternFill patternType="none">
          <fgColor indexed="64"/>
          <bgColor indexed="65"/>
        </patternFill>
      </fill>
      <border diagonalUp="0" diagonalDown="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left/>
        <right style="thin">
          <color indexed="64"/>
        </right>
        <top style="thin">
          <color indexed="64"/>
        </top>
        <bottom style="thin">
          <color indexed="64"/>
        </bottom>
      </border>
    </dxf>
    <dxf>
      <border outline="0">
        <left style="thin">
          <color indexed="64"/>
        </left>
        <bottom style="thin">
          <color indexed="64"/>
        </bottom>
      </border>
    </dxf>
    <dxf>
      <font>
        <b val="0"/>
        <strike val="0"/>
        <outline val="0"/>
        <shadow val="0"/>
        <u val="none"/>
        <vertAlign val="baseline"/>
        <sz val="10"/>
        <color auto="1"/>
        <name val="Aptos Light"/>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1"/>
        </left>
        <right/>
        <top style="thin">
          <color theme="1"/>
        </top>
        <bottom style="thin">
          <color theme="1"/>
        </bottom>
      </border>
    </dxf>
    <dxf>
      <font>
        <b val="0"/>
        <strike val="0"/>
        <outline val="0"/>
        <shadow val="0"/>
        <u val="none"/>
        <vertAlign val="baseline"/>
        <sz val="10"/>
        <color auto="1"/>
        <name val="Aptos Light"/>
        <family val="2"/>
        <scheme val="none"/>
      </font>
      <fill>
        <patternFill patternType="none">
          <fgColor indexed="64"/>
          <bgColor indexed="65"/>
        </patternFill>
      </fill>
      <alignment vertical="center" textRotation="0" indent="0" justifyLastLine="0" shrinkToFit="0" readingOrder="0"/>
      <border diagonalUp="0" diagonalDown="0" outline="0">
        <left/>
        <right style="thin">
          <color theme="1"/>
        </right>
        <top style="thin">
          <color theme="1"/>
        </top>
        <bottom style="thin">
          <color theme="1"/>
        </bottom>
      </border>
    </dxf>
    <dxf>
      <border>
        <top style="thin">
          <color theme="1"/>
        </top>
      </border>
    </dxf>
    <dxf>
      <border diagonalUp="0" diagonalDown="0">
        <left style="thin">
          <color theme="1"/>
        </left>
        <right style="thin">
          <color theme="1"/>
        </right>
        <top style="thin">
          <color theme="1"/>
        </top>
        <bottom style="thin">
          <color theme="1"/>
        </bottom>
      </border>
    </dxf>
    <dxf>
      <font>
        <b val="0"/>
        <strike val="0"/>
        <outline val="0"/>
        <shadow val="0"/>
        <u val="none"/>
        <vertAlign val="baseline"/>
        <sz val="10"/>
        <color auto="1"/>
        <name val="Aptos Light"/>
        <family val="2"/>
        <scheme val="none"/>
      </font>
      <alignment vertical="center" textRotation="0" indent="0" justifyLastLine="0" shrinkToFit="0" readingOrder="0"/>
    </dxf>
    <dxf>
      <border>
        <bottom style="thin">
          <color theme="1"/>
        </bottom>
      </border>
    </dxf>
    <dxf>
      <font>
        <b val="0"/>
        <strike val="0"/>
        <outline val="0"/>
        <shadow val="0"/>
        <u val="none"/>
        <vertAlign val="baseline"/>
        <sz val="10"/>
        <color auto="1"/>
        <name val="Aptos Light"/>
        <family val="2"/>
        <scheme val="none"/>
      </font>
      <alignment vertical="center" textRotation="0"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externalLink" Target="externalLinks/externalLink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22</xdr:col>
      <xdr:colOff>417446</xdr:colOff>
      <xdr:row>10</xdr:row>
      <xdr:rowOff>47625</xdr:rowOff>
    </xdr:to>
    <xdr:sp macro="" textlink="">
      <xdr:nvSpPr>
        <xdr:cNvPr id="2" name="Rectangle 1">
          <a:extLst>
            <a:ext uri="{FF2B5EF4-FFF2-40B4-BE49-F238E27FC236}">
              <a16:creationId xmlns:a16="http://schemas.microsoft.com/office/drawing/2014/main" id="{9CF348F8-C0AF-472A-9A90-A26C605D1914}"/>
            </a:ext>
          </a:extLst>
        </xdr:cNvPr>
        <xdr:cNvSpPr>
          <a:spLocks noChangeArrowheads="1"/>
        </xdr:cNvSpPr>
      </xdr:nvSpPr>
      <xdr:spPr bwMode="auto">
        <a:xfrm>
          <a:off x="0" y="0"/>
          <a:ext cx="13828646" cy="1724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GB" sz="1100" b="0" i="0" u="none" strike="noStrike" baseline="0">
              <a:solidFill>
                <a:srgbClr val="000000"/>
              </a:solidFill>
              <a:latin typeface="Arial"/>
              <a:cs typeface="Arial"/>
            </a:rPr>
            <a:t>The purpose of this Costed Provision Map is to describe the additional provision/support currently being offered to an individual child or young person and detail the costs of this provision.</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To complete the "map" you will need details of the provision activities being used to support the child's / young person's learning including size of groups, length of sessions, number of weeks supported and staff providing support to each activity.  You should provide details of provision over three school terms, ideally, the current term and two previous terms.</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For each line you complete you must have a value entered in each of the blue cells and a choice in the green cell. Where two members of staff support a child/young person at the same time complete one row for each member of staff and explain in the comments column. Yellow cells contain the results of calculations and should not be written in.  Any costs for equipment specifically for this child should be entered in the equipment/resources column.  Salary rates have been adjusted to reflect the pay scales as at Sept.2015 (Teachers - Top of Mainscale, Teaching Assistant's - Top of G3, HLTA - Top of G5, Learning Mentors - Top of G4)</a:t>
          </a:r>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388620</xdr:colOff>
      <xdr:row>1</xdr:row>
      <xdr:rowOff>180975</xdr:rowOff>
    </xdr:from>
    <xdr:to>
      <xdr:col>14</xdr:col>
      <xdr:colOff>2</xdr:colOff>
      <xdr:row>1</xdr:row>
      <xdr:rowOff>1676400</xdr:rowOff>
    </xdr:to>
    <xdr:sp macro="" textlink="">
      <xdr:nvSpPr>
        <xdr:cNvPr id="5121" name="Rectangle 1">
          <a:extLst>
            <a:ext uri="{FF2B5EF4-FFF2-40B4-BE49-F238E27FC236}">
              <a16:creationId xmlns:a16="http://schemas.microsoft.com/office/drawing/2014/main" id="{FB23C6CB-4C8E-B6C1-5F63-1B939AFC2E5E}"/>
            </a:ext>
          </a:extLst>
        </xdr:cNvPr>
        <xdr:cNvSpPr>
          <a:spLocks noChangeArrowheads="1"/>
        </xdr:cNvSpPr>
      </xdr:nvSpPr>
      <xdr:spPr bwMode="auto">
        <a:xfrm>
          <a:off x="381000" y="571500"/>
          <a:ext cx="14163675" cy="14954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GB" sz="1100" b="0" i="0" u="none" strike="noStrike" baseline="0">
              <a:solidFill>
                <a:srgbClr val="000000"/>
              </a:solidFill>
              <a:latin typeface="Arial"/>
              <a:cs typeface="Arial"/>
            </a:rPr>
            <a:t>The purpose of this Costed Provision Map is to describe the additional provision/support currently being offered to an individual child or young person and detail the costs of this provision.</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To complete the "map" you will need details of the provision activities being used to support the child's / young person's learning including size of groups, length of sessions, number of weeks supported and staff providing support to each activity.  You should provide details for the </a:t>
          </a:r>
          <a:r>
            <a:rPr lang="en-GB" sz="1100" b="1" i="0" u="none" strike="noStrike" baseline="0">
              <a:solidFill>
                <a:srgbClr val="000000"/>
              </a:solidFill>
              <a:latin typeface="Arial"/>
              <a:cs typeface="Arial"/>
            </a:rPr>
            <a:t>current term and each of the previous two terms.</a:t>
          </a:r>
          <a:endParaRPr lang="en-GB" sz="1100" b="0" i="0" u="none" strike="noStrike" baseline="0">
            <a:solidFill>
              <a:srgbClr val="000000"/>
            </a:solidFill>
            <a:latin typeface="Arial"/>
            <a:cs typeface="Arial"/>
          </a:endParaRP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For each line you complete you must have a value entered in each of the blue cells and a choice in the green cell. Where two members of staff support a child/young person at the same time complete one row for each member of staff and explain in the comments column. Yellow cells contain the results of calculations and should not be written in.  Any costs for equipment specifically for this child should be entered in the equipment/resources column.</a:t>
          </a:r>
          <a:endParaRPr lang="en-GB"/>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ts00\educuser\edsnrf\Resourced%20Provision\CPM%20Resourced%20Schoo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refreshError="1"/>
      <sheetData sheetId="1"/>
    </sheetDataSet>
  </externalBook>
</externalLink>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BB254D2-1648-4932-BF4F-EB7DCA3C44B2}" name="List13" displayName="List13" ref="A13:B20" totalsRowShown="0" headerRowDxfId="10" dataDxfId="8" headerRowBorderDxfId="9" tableBorderDxfId="7" totalsRowBorderDxfId="6">
  <autoFilter ref="A13:B20" xr:uid="{0BB254D2-1648-4932-BF4F-EB7DCA3C44B2}"/>
  <tableColumns count="2">
    <tableColumn id="1" xr3:uid="{AE7EE205-CEA4-4B5D-A1D1-D40B34EB0848}" name="Column1" dataDxfId="5"/>
    <tableColumn id="2" xr3:uid="{0C8556B5-59DF-4B60-A729-2CB3700C622C}" name="Column2"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D0ACF5-6037-4276-9BEC-88AEE7BE6397}" name="List1" displayName="List1_1" ref="Q10:R15" totalsRowShown="0" tableBorderDxfId="3">
  <autoFilter ref="Q10:R15" xr:uid="{A07DC41B-F27A-438E-AEBC-4E03781FE867}"/>
  <tableColumns count="2">
    <tableColumn id="1" xr3:uid="{00000000-0010-0000-0300-000001000000}" name="Column1" dataDxfId="2"/>
    <tableColumn id="2" xr3:uid="{00000000-0010-0000-0300-000002000000}" name="Column2" dataDxfId="1"/>
  </tableColumns>
  <tableStyleInfo showFirstColumn="0" showLastColumn="0" showRowStripes="1" showColumnStripes="0"/>
</table>
</file>

<file path=xl/theme/theme1.xml><?xml version="1.0" encoding="utf-8"?>
<a:theme xmlns:a="http://schemas.openxmlformats.org/drawingml/2006/main" name="Office Theme 2007 - 2010">
  <a:themeElements>
    <a:clrScheme name="Branded">
      <a:dk1>
        <a:sysClr val="windowText" lastClr="000000"/>
      </a:dk1>
      <a:lt1>
        <a:sysClr val="window" lastClr="FFFFFF"/>
      </a:lt1>
      <a:dk2>
        <a:srgbClr val="1F497D"/>
      </a:dk2>
      <a:lt2>
        <a:srgbClr val="EEECE1"/>
      </a:lt2>
      <a:accent1>
        <a:srgbClr val="107A82"/>
      </a:accent1>
      <a:accent2>
        <a:srgbClr val="DA1936"/>
      </a:accent2>
      <a:accent3>
        <a:srgbClr val="F36B21"/>
      </a:accent3>
      <a:accent4>
        <a:srgbClr val="C43892"/>
      </a:accent4>
      <a:accent5>
        <a:srgbClr val="0BB14E"/>
      </a:accent5>
      <a:accent6>
        <a:srgbClr val="FFCE34"/>
      </a:accent6>
      <a:hlink>
        <a:srgbClr val="006FBA"/>
      </a:hlink>
      <a:folHlink>
        <a:srgbClr val="542CBE"/>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ED7E0-C5FC-4B29-B9D3-194B01B723DB}">
  <sheetPr>
    <pageSetUpPr fitToPage="1"/>
  </sheetPr>
  <dimension ref="A1:V1567"/>
  <sheetViews>
    <sheetView showGridLines="0" showRowColHeaders="0" tabSelected="1" zoomScale="80" zoomScaleNormal="80" zoomScaleSheetLayoutView="100" workbookViewId="0">
      <selection activeCell="K16" sqref="K16"/>
      <extLst>
        <ext xmlns:xlsdti="http://schemas.microsoft.com/office/spreadsheetml/2023/showDataTypeIcons" uri="{77bfe23e-c014-4d31-8a63-9c772dbf06b6}">
          <xlsdti:showDataTypeIcons visible="0"/>
        </ext>
      </extLst>
    </sheetView>
  </sheetViews>
  <sheetFormatPr defaultColWidth="0" defaultRowHeight="13.8" zeroHeight="1" x14ac:dyDescent="0.3"/>
  <cols>
    <col min="1" max="1" width="3.33203125" style="46" customWidth="1"/>
    <col min="2" max="2" width="48.109375" style="45" customWidth="1"/>
    <col min="3" max="8" width="13.88671875" style="45" customWidth="1"/>
    <col min="9" max="9" width="13.88671875" style="84" customWidth="1"/>
    <col min="10" max="10" width="13.88671875" style="45" customWidth="1"/>
    <col min="11" max="11" width="48.109375" style="46" customWidth="1"/>
    <col min="12" max="12" width="4.109375" style="46" customWidth="1"/>
    <col min="13" max="16" width="9.109375" style="46" hidden="1" customWidth="1"/>
    <col min="17" max="22" width="0" style="46" hidden="1" customWidth="1"/>
    <col min="23" max="16384" width="9.109375" style="46" hidden="1"/>
  </cols>
  <sheetData>
    <row r="1" spans="2:11" ht="18" customHeight="1" x14ac:dyDescent="0.3"/>
    <row r="2" spans="2:11" s="54" customFormat="1" ht="64.2" customHeight="1" x14ac:dyDescent="0.25">
      <c r="B2" s="102" t="e" vm="1">
        <v>#VALUE!</v>
      </c>
      <c r="C2" s="109" t="e" vm="2">
        <v>#VALUE!</v>
      </c>
      <c r="D2" s="110"/>
      <c r="E2" s="108" t="s">
        <v>84</v>
      </c>
      <c r="F2" s="108"/>
      <c r="G2" s="108"/>
      <c r="H2" s="108"/>
      <c r="I2" s="108"/>
      <c r="J2" s="108"/>
      <c r="K2" s="108"/>
    </row>
    <row r="3" spans="2:11" s="47" customFormat="1" ht="18" customHeight="1" thickBot="1" x14ac:dyDescent="0.35">
      <c r="B3" s="45"/>
      <c r="C3" s="45"/>
      <c r="D3" s="45"/>
      <c r="E3" s="45"/>
      <c r="F3" s="45"/>
      <c r="G3" s="45"/>
      <c r="H3" s="45"/>
      <c r="I3" s="84"/>
      <c r="J3" s="45"/>
      <c r="K3" s="46"/>
    </row>
    <row r="4" spans="2:11" s="58" customFormat="1" ht="27" customHeight="1" x14ac:dyDescent="0.25">
      <c r="B4" s="111" t="s">
        <v>0</v>
      </c>
      <c r="C4" s="112"/>
      <c r="D4" s="112"/>
      <c r="E4" s="115"/>
      <c r="F4" s="59"/>
      <c r="G4" s="111" t="s">
        <v>80</v>
      </c>
      <c r="H4" s="112"/>
      <c r="I4" s="112"/>
      <c r="J4" s="113"/>
      <c r="K4" s="114"/>
    </row>
    <row r="5" spans="2:11" s="55" customFormat="1" ht="27" customHeight="1" x14ac:dyDescent="0.25">
      <c r="B5" s="100" t="s">
        <v>2</v>
      </c>
      <c r="C5" s="118"/>
      <c r="D5" s="118"/>
      <c r="E5" s="119"/>
      <c r="F5" s="52"/>
      <c r="G5" s="106" t="s">
        <v>3</v>
      </c>
      <c r="H5" s="107"/>
      <c r="I5" s="107"/>
      <c r="J5" s="95">
        <f>$H$54</f>
        <v>0</v>
      </c>
      <c r="K5" s="96"/>
    </row>
    <row r="6" spans="2:11" s="55" customFormat="1" ht="27" customHeight="1" x14ac:dyDescent="0.25">
      <c r="B6" s="100" t="s">
        <v>4</v>
      </c>
      <c r="C6" s="118"/>
      <c r="D6" s="118"/>
      <c r="E6" s="119"/>
      <c r="F6" s="52"/>
      <c r="G6" s="106" t="s">
        <v>5</v>
      </c>
      <c r="H6" s="107"/>
      <c r="I6" s="107"/>
      <c r="J6" s="95">
        <f>I54</f>
        <v>0</v>
      </c>
      <c r="K6" s="96"/>
    </row>
    <row r="7" spans="2:11" s="55" customFormat="1" ht="27" customHeight="1" x14ac:dyDescent="0.25">
      <c r="B7" s="100" t="s">
        <v>6</v>
      </c>
      <c r="C7" s="118" t="s">
        <v>23</v>
      </c>
      <c r="D7" s="118"/>
      <c r="E7" s="119"/>
      <c r="F7" s="52"/>
      <c r="G7" s="106" t="s">
        <v>7</v>
      </c>
      <c r="H7" s="107"/>
      <c r="I7" s="107"/>
      <c r="J7" s="95">
        <f>J54</f>
        <v>0</v>
      </c>
      <c r="K7" s="96"/>
    </row>
    <row r="8" spans="2:11" s="55" customFormat="1" ht="27" customHeight="1" thickBot="1" x14ac:dyDescent="0.3">
      <c r="B8" s="101" t="s">
        <v>8</v>
      </c>
      <c r="C8" s="116" t="s">
        <v>23</v>
      </c>
      <c r="D8" s="116"/>
      <c r="E8" s="117"/>
      <c r="F8" s="52"/>
      <c r="G8" s="106" t="s">
        <v>85</v>
      </c>
      <c r="H8" s="107"/>
      <c r="I8" s="107"/>
      <c r="J8" s="95">
        <v>6000</v>
      </c>
      <c r="K8" s="96"/>
    </row>
    <row r="9" spans="2:11" s="55" customFormat="1" ht="27" customHeight="1" x14ac:dyDescent="0.25">
      <c r="B9" s="56"/>
      <c r="C9" s="56"/>
      <c r="D9" s="57"/>
      <c r="E9" s="57"/>
      <c r="F9" s="52"/>
      <c r="G9" s="106" t="s">
        <v>79</v>
      </c>
      <c r="H9" s="107"/>
      <c r="I9" s="107"/>
      <c r="J9" s="103"/>
      <c r="K9" s="97" t="s">
        <v>9</v>
      </c>
    </row>
    <row r="10" spans="2:11" s="55" customFormat="1" ht="27" customHeight="1" thickBot="1" x14ac:dyDescent="0.3">
      <c r="B10" s="120" t="s">
        <v>93</v>
      </c>
      <c r="C10" s="120"/>
      <c r="D10" s="120"/>
      <c r="E10" s="120"/>
      <c r="F10" s="52"/>
      <c r="G10" s="104" t="s">
        <v>10</v>
      </c>
      <c r="H10" s="105"/>
      <c r="I10" s="105"/>
      <c r="J10" s="98">
        <f>SUM(J7-J8-J9)</f>
        <v>-6000</v>
      </c>
      <c r="K10" s="99"/>
    </row>
    <row r="11" spans="2:11" s="47" customFormat="1" ht="7.2" customHeight="1" x14ac:dyDescent="0.3">
      <c r="B11" s="45"/>
      <c r="C11" s="45"/>
      <c r="D11" s="45"/>
      <c r="E11" s="45"/>
      <c r="F11" s="45"/>
      <c r="G11" s="45"/>
      <c r="H11" s="45"/>
      <c r="I11" s="84"/>
      <c r="J11" s="45"/>
      <c r="K11" s="48"/>
    </row>
    <row r="12" spans="2:11" s="53" customFormat="1" ht="91.95" customHeight="1" x14ac:dyDescent="0.25">
      <c r="B12" s="89" t="s">
        <v>92</v>
      </c>
      <c r="C12" s="60" t="s">
        <v>12</v>
      </c>
      <c r="D12" s="60" t="s">
        <v>87</v>
      </c>
      <c r="E12" s="60" t="s">
        <v>17</v>
      </c>
      <c r="F12" s="60" t="s">
        <v>86</v>
      </c>
      <c r="G12" s="60" t="s">
        <v>88</v>
      </c>
      <c r="H12" s="60" t="s">
        <v>89</v>
      </c>
      <c r="I12" s="61" t="s">
        <v>90</v>
      </c>
      <c r="J12" s="60" t="s">
        <v>91</v>
      </c>
      <c r="K12" s="81" t="s">
        <v>78</v>
      </c>
    </row>
    <row r="13" spans="2:11" s="63" customFormat="1" ht="31.95" customHeight="1" x14ac:dyDescent="0.25">
      <c r="B13" s="91"/>
      <c r="C13" s="92"/>
      <c r="D13" s="92"/>
      <c r="E13" s="93" t="s">
        <v>23</v>
      </c>
      <c r="F13" s="92"/>
      <c r="G13" s="93" t="s">
        <v>23</v>
      </c>
      <c r="H13" s="86">
        <f>IF(G13="SELECT",0,(D13*E13*F13*(VLOOKUP(G13,Sheet2!A15:B20,2,FALSE)/C13)))</f>
        <v>0</v>
      </c>
      <c r="I13" s="62"/>
      <c r="J13" s="86">
        <f t="shared" ref="J13:J53" si="0">SUM(H13:I13)</f>
        <v>0</v>
      </c>
      <c r="K13" s="90"/>
    </row>
    <row r="14" spans="2:11" s="63" customFormat="1" ht="31.95" customHeight="1" x14ac:dyDescent="0.25">
      <c r="B14" s="94"/>
      <c r="C14" s="92"/>
      <c r="D14" s="92"/>
      <c r="E14" s="93" t="s">
        <v>23</v>
      </c>
      <c r="F14" s="92"/>
      <c r="G14" s="93" t="s">
        <v>23</v>
      </c>
      <c r="H14" s="86">
        <f>IF(G14="SELECT",0,(D14*E14*F14*(VLOOKUP(G14,Sheet2!A15:B20,2,FALSE)/C14)))</f>
        <v>0</v>
      </c>
      <c r="I14" s="64"/>
      <c r="J14" s="87">
        <f t="shared" si="0"/>
        <v>0</v>
      </c>
      <c r="K14" s="90"/>
    </row>
    <row r="15" spans="2:11" s="63" customFormat="1" ht="31.95" customHeight="1" x14ac:dyDescent="0.25">
      <c r="B15" s="94"/>
      <c r="C15" s="92"/>
      <c r="D15" s="92"/>
      <c r="E15" s="93" t="s">
        <v>23</v>
      </c>
      <c r="F15" s="92"/>
      <c r="G15" s="93" t="s">
        <v>23</v>
      </c>
      <c r="H15" s="86">
        <f>IF(G15="SELECT",0,(D15*E15*F15*(VLOOKUP(G15,Sheet2!A15:B20,2,FALSE)/C15)))</f>
        <v>0</v>
      </c>
      <c r="I15" s="64"/>
      <c r="J15" s="87">
        <f t="shared" si="0"/>
        <v>0</v>
      </c>
      <c r="K15" s="90"/>
    </row>
    <row r="16" spans="2:11" s="63" customFormat="1" ht="31.95" customHeight="1" x14ac:dyDescent="0.25">
      <c r="B16" s="94"/>
      <c r="C16" s="92"/>
      <c r="D16" s="92"/>
      <c r="E16" s="93" t="s">
        <v>23</v>
      </c>
      <c r="F16" s="92"/>
      <c r="G16" s="93" t="s">
        <v>23</v>
      </c>
      <c r="H16" s="86">
        <f>IF(G16="SELECT",0,(D16*E16*F16*(VLOOKUP(G16,Sheet2!A15:B20,2,FALSE)/C16)))</f>
        <v>0</v>
      </c>
      <c r="I16" s="64"/>
      <c r="J16" s="87">
        <f t="shared" si="0"/>
        <v>0</v>
      </c>
      <c r="K16" s="90"/>
    </row>
    <row r="17" spans="2:11" s="63" customFormat="1" ht="31.95" customHeight="1" x14ac:dyDescent="0.25">
      <c r="B17" s="94"/>
      <c r="C17" s="92"/>
      <c r="D17" s="92"/>
      <c r="E17" s="93" t="s">
        <v>23</v>
      </c>
      <c r="F17" s="92"/>
      <c r="G17" s="93" t="s">
        <v>23</v>
      </c>
      <c r="H17" s="86">
        <f>IF(G17="SELECT",0,(D17*E17*F17*(VLOOKUP(G17,Sheet2!A15:B20,2,FALSE)/C17)))</f>
        <v>0</v>
      </c>
      <c r="I17" s="64"/>
      <c r="J17" s="87">
        <f t="shared" si="0"/>
        <v>0</v>
      </c>
      <c r="K17" s="90"/>
    </row>
    <row r="18" spans="2:11" s="63" customFormat="1" ht="31.95" customHeight="1" x14ac:dyDescent="0.25">
      <c r="B18" s="94"/>
      <c r="C18" s="92"/>
      <c r="D18" s="92"/>
      <c r="E18" s="93" t="s">
        <v>23</v>
      </c>
      <c r="F18" s="92"/>
      <c r="G18" s="93" t="s">
        <v>23</v>
      </c>
      <c r="H18" s="86">
        <f>IF(G18="SELECT",0,(D18*E18*F18*(VLOOKUP(G18,Sheet2!A15:B20,2,FALSE)/C18)))</f>
        <v>0</v>
      </c>
      <c r="I18" s="64"/>
      <c r="J18" s="87">
        <f t="shared" si="0"/>
        <v>0</v>
      </c>
      <c r="K18" s="90"/>
    </row>
    <row r="19" spans="2:11" s="63" customFormat="1" ht="31.95" customHeight="1" x14ac:dyDescent="0.25">
      <c r="B19" s="94"/>
      <c r="C19" s="92"/>
      <c r="D19" s="92"/>
      <c r="E19" s="93" t="s">
        <v>23</v>
      </c>
      <c r="F19" s="92"/>
      <c r="G19" s="93" t="s">
        <v>23</v>
      </c>
      <c r="H19" s="86">
        <f>IF(G19="SELECT",0,(D19*E19*F19*(VLOOKUP(G19,Sheet2!A15:B20,2,FALSE)/C19)))</f>
        <v>0</v>
      </c>
      <c r="I19" s="64"/>
      <c r="J19" s="87">
        <f t="shared" si="0"/>
        <v>0</v>
      </c>
      <c r="K19" s="90"/>
    </row>
    <row r="20" spans="2:11" s="63" customFormat="1" ht="31.95" customHeight="1" x14ac:dyDescent="0.25">
      <c r="B20" s="94"/>
      <c r="C20" s="92"/>
      <c r="D20" s="92"/>
      <c r="E20" s="93" t="s">
        <v>23</v>
      </c>
      <c r="F20" s="92"/>
      <c r="G20" s="93" t="s">
        <v>23</v>
      </c>
      <c r="H20" s="86">
        <f>IF(G20="SELECT",0,(D20*E20*F20*(VLOOKUP(G20,Sheet2!A15:B20,2,FALSE)/C20)))</f>
        <v>0</v>
      </c>
      <c r="I20" s="64"/>
      <c r="J20" s="87">
        <f t="shared" si="0"/>
        <v>0</v>
      </c>
      <c r="K20" s="90"/>
    </row>
    <row r="21" spans="2:11" s="63" customFormat="1" ht="31.95" customHeight="1" x14ac:dyDescent="0.25">
      <c r="B21" s="94"/>
      <c r="C21" s="92"/>
      <c r="D21" s="92"/>
      <c r="E21" s="93" t="s">
        <v>23</v>
      </c>
      <c r="F21" s="92"/>
      <c r="G21" s="93" t="s">
        <v>23</v>
      </c>
      <c r="H21" s="86">
        <f>IF(G21="SELECT",0,(D21*E21*F21*(VLOOKUP(G21,Sheet2!A15:B20,2,FALSE)/C21)))</f>
        <v>0</v>
      </c>
      <c r="I21" s="64"/>
      <c r="J21" s="87">
        <f t="shared" si="0"/>
        <v>0</v>
      </c>
      <c r="K21" s="90"/>
    </row>
    <row r="22" spans="2:11" s="63" customFormat="1" ht="31.95" customHeight="1" x14ac:dyDescent="0.25">
      <c r="B22" s="94"/>
      <c r="C22" s="92"/>
      <c r="D22" s="92"/>
      <c r="E22" s="93" t="s">
        <v>23</v>
      </c>
      <c r="F22" s="92"/>
      <c r="G22" s="93" t="s">
        <v>23</v>
      </c>
      <c r="H22" s="86">
        <f>IF(G22="SELECT",0,(D22*E22*F22*(VLOOKUP(G22,Sheet2!A15:B20,2,FALSE)/C22)))</f>
        <v>0</v>
      </c>
      <c r="I22" s="64"/>
      <c r="J22" s="87">
        <f t="shared" si="0"/>
        <v>0</v>
      </c>
      <c r="K22" s="90"/>
    </row>
    <row r="23" spans="2:11" s="63" customFormat="1" ht="31.95" customHeight="1" x14ac:dyDescent="0.25">
      <c r="B23" s="94"/>
      <c r="C23" s="92"/>
      <c r="D23" s="92"/>
      <c r="E23" s="93" t="s">
        <v>23</v>
      </c>
      <c r="F23" s="92"/>
      <c r="G23" s="93" t="s">
        <v>23</v>
      </c>
      <c r="H23" s="86">
        <f>IF(G23="SELECT",0,(D23*E23*F23*(VLOOKUP(G23,Sheet2!A15:B20,2,FALSE)/C23)))</f>
        <v>0</v>
      </c>
      <c r="I23" s="64"/>
      <c r="J23" s="87">
        <f t="shared" si="0"/>
        <v>0</v>
      </c>
      <c r="K23" s="90"/>
    </row>
    <row r="24" spans="2:11" s="63" customFormat="1" ht="31.95" customHeight="1" x14ac:dyDescent="0.25">
      <c r="B24" s="94"/>
      <c r="C24" s="92"/>
      <c r="D24" s="92"/>
      <c r="E24" s="93" t="s">
        <v>23</v>
      </c>
      <c r="F24" s="92"/>
      <c r="G24" s="93" t="s">
        <v>23</v>
      </c>
      <c r="H24" s="86">
        <f>IF(G24="SELECT",0,(D24*E24*F24*(VLOOKUP(G24,Sheet2!A15:B20,2,FALSE)/C24)))</f>
        <v>0</v>
      </c>
      <c r="I24" s="64"/>
      <c r="J24" s="87">
        <f t="shared" ref="J24:J33" si="1">SUM(H24:I24)</f>
        <v>0</v>
      </c>
      <c r="K24" s="90"/>
    </row>
    <row r="25" spans="2:11" s="63" customFormat="1" ht="31.95" customHeight="1" x14ac:dyDescent="0.25">
      <c r="B25" s="94"/>
      <c r="C25" s="92"/>
      <c r="D25" s="92"/>
      <c r="E25" s="93" t="s">
        <v>23</v>
      </c>
      <c r="F25" s="92"/>
      <c r="G25" s="93" t="s">
        <v>23</v>
      </c>
      <c r="H25" s="86">
        <f>IF(G25="SELECT",0,(D25*E25*F25*(VLOOKUP(G25,Sheet2!A15:B20,2,FALSE)/C25)))</f>
        <v>0</v>
      </c>
      <c r="I25" s="64"/>
      <c r="J25" s="87">
        <f t="shared" si="1"/>
        <v>0</v>
      </c>
      <c r="K25" s="90"/>
    </row>
    <row r="26" spans="2:11" s="63" customFormat="1" ht="31.95" customHeight="1" x14ac:dyDescent="0.25">
      <c r="B26" s="94"/>
      <c r="C26" s="92"/>
      <c r="D26" s="92"/>
      <c r="E26" s="93" t="s">
        <v>23</v>
      </c>
      <c r="F26" s="92"/>
      <c r="G26" s="93" t="s">
        <v>23</v>
      </c>
      <c r="H26" s="86">
        <f>IF(G26="SELECT",0,(D26*E26*F26*(VLOOKUP(G26,Sheet2!A15:B20,2,FALSE)/C26)))</f>
        <v>0</v>
      </c>
      <c r="I26" s="64"/>
      <c r="J26" s="87">
        <f t="shared" si="1"/>
        <v>0</v>
      </c>
      <c r="K26" s="90"/>
    </row>
    <row r="27" spans="2:11" s="63" customFormat="1" ht="31.95" customHeight="1" x14ac:dyDescent="0.25">
      <c r="B27" s="94"/>
      <c r="C27" s="92"/>
      <c r="D27" s="92"/>
      <c r="E27" s="93" t="s">
        <v>23</v>
      </c>
      <c r="F27" s="92"/>
      <c r="G27" s="93" t="s">
        <v>23</v>
      </c>
      <c r="H27" s="86">
        <f>IF(G27="SELECT",0,(D27*E27*F27*(VLOOKUP(G27,Sheet2!A15:B20,2,FALSE)/C27)))</f>
        <v>0</v>
      </c>
      <c r="I27" s="64"/>
      <c r="J27" s="87">
        <f t="shared" si="1"/>
        <v>0</v>
      </c>
      <c r="K27" s="90"/>
    </row>
    <row r="28" spans="2:11" s="63" customFormat="1" ht="31.95" customHeight="1" x14ac:dyDescent="0.25">
      <c r="B28" s="94"/>
      <c r="C28" s="92"/>
      <c r="D28" s="92"/>
      <c r="E28" s="93" t="s">
        <v>23</v>
      </c>
      <c r="F28" s="92"/>
      <c r="G28" s="93" t="s">
        <v>23</v>
      </c>
      <c r="H28" s="86">
        <f>IF(G28="SELECT",0,(D28*E28*F28*(VLOOKUP(G28,Sheet2!A15:B20,2,FALSE)/C28)))</f>
        <v>0</v>
      </c>
      <c r="I28" s="64"/>
      <c r="J28" s="87">
        <f t="shared" si="1"/>
        <v>0</v>
      </c>
      <c r="K28" s="90"/>
    </row>
    <row r="29" spans="2:11" s="63" customFormat="1" ht="31.95" customHeight="1" x14ac:dyDescent="0.25">
      <c r="B29" s="94"/>
      <c r="C29" s="92"/>
      <c r="D29" s="92"/>
      <c r="E29" s="93" t="s">
        <v>23</v>
      </c>
      <c r="F29" s="92"/>
      <c r="G29" s="93" t="s">
        <v>23</v>
      </c>
      <c r="H29" s="86">
        <f>IF(G29="SELECT",0,(D29*E29*F29*(VLOOKUP(G29,Sheet2!A15:B20,2,FALSE)/C29)))</f>
        <v>0</v>
      </c>
      <c r="I29" s="64"/>
      <c r="J29" s="87">
        <f t="shared" si="1"/>
        <v>0</v>
      </c>
      <c r="K29" s="90"/>
    </row>
    <row r="30" spans="2:11" s="63" customFormat="1" ht="31.95" customHeight="1" x14ac:dyDescent="0.25">
      <c r="B30" s="94"/>
      <c r="C30" s="92"/>
      <c r="D30" s="92"/>
      <c r="E30" s="93" t="s">
        <v>23</v>
      </c>
      <c r="F30" s="92"/>
      <c r="G30" s="93" t="s">
        <v>23</v>
      </c>
      <c r="H30" s="86">
        <f>IF(G30="SELECT",0,(D30*E30*F30*(VLOOKUP(G30,Sheet2!A15:B20,2,FALSE)/C30)))</f>
        <v>0</v>
      </c>
      <c r="I30" s="64"/>
      <c r="J30" s="87">
        <f t="shared" si="1"/>
        <v>0</v>
      </c>
      <c r="K30" s="90"/>
    </row>
    <row r="31" spans="2:11" s="63" customFormat="1" ht="31.95" customHeight="1" x14ac:dyDescent="0.25">
      <c r="B31" s="94"/>
      <c r="C31" s="92"/>
      <c r="D31" s="92"/>
      <c r="E31" s="93" t="s">
        <v>23</v>
      </c>
      <c r="F31" s="92"/>
      <c r="G31" s="93" t="s">
        <v>23</v>
      </c>
      <c r="H31" s="86">
        <f>IF(G31="SELECT",0,(D31*E31*F31*(VLOOKUP(G31,Sheet2!A15:B20,2,FALSE)/C31)))</f>
        <v>0</v>
      </c>
      <c r="I31" s="64"/>
      <c r="J31" s="87">
        <f t="shared" si="1"/>
        <v>0</v>
      </c>
      <c r="K31" s="90"/>
    </row>
    <row r="32" spans="2:11" s="63" customFormat="1" ht="31.95" customHeight="1" x14ac:dyDescent="0.25">
      <c r="B32" s="94"/>
      <c r="C32" s="92"/>
      <c r="D32" s="92"/>
      <c r="E32" s="93" t="s">
        <v>23</v>
      </c>
      <c r="F32" s="92"/>
      <c r="G32" s="93" t="s">
        <v>23</v>
      </c>
      <c r="H32" s="86">
        <f>IF(G32="SELECT",0,(D32*E32*F32*(VLOOKUP(G32,Sheet2!A15:B20,2,FALSE)/C32)))</f>
        <v>0</v>
      </c>
      <c r="I32" s="64"/>
      <c r="J32" s="87">
        <f t="shared" si="1"/>
        <v>0</v>
      </c>
      <c r="K32" s="90"/>
    </row>
    <row r="33" spans="2:11" s="63" customFormat="1" ht="31.95" customHeight="1" x14ac:dyDescent="0.25">
      <c r="B33" s="94"/>
      <c r="C33" s="92"/>
      <c r="D33" s="92"/>
      <c r="E33" s="93" t="s">
        <v>23</v>
      </c>
      <c r="F33" s="92"/>
      <c r="G33" s="93" t="s">
        <v>23</v>
      </c>
      <c r="H33" s="86">
        <f>IF(G33="SELECT",0,(D33*E33*F33*(VLOOKUP(G33,Sheet2!A15:B20,2,FALSE)/C33)))</f>
        <v>0</v>
      </c>
      <c r="I33" s="64"/>
      <c r="J33" s="87">
        <f t="shared" si="1"/>
        <v>0</v>
      </c>
      <c r="K33" s="90"/>
    </row>
    <row r="34" spans="2:11" s="63" customFormat="1" ht="31.95" customHeight="1" x14ac:dyDescent="0.25">
      <c r="B34" s="94"/>
      <c r="C34" s="92"/>
      <c r="D34" s="92"/>
      <c r="E34" s="93" t="s">
        <v>23</v>
      </c>
      <c r="F34" s="92"/>
      <c r="G34" s="93" t="s">
        <v>23</v>
      </c>
      <c r="H34" s="86">
        <f>IF(G34="SELECT",0,(D34*E34*F34*(VLOOKUP(G34,Sheet2!A15:B20,2,FALSE)/C34)))</f>
        <v>0</v>
      </c>
      <c r="I34" s="64"/>
      <c r="J34" s="87">
        <f t="shared" si="0"/>
        <v>0</v>
      </c>
      <c r="K34" s="90"/>
    </row>
    <row r="35" spans="2:11" s="63" customFormat="1" ht="31.95" customHeight="1" x14ac:dyDescent="0.25">
      <c r="B35" s="94"/>
      <c r="C35" s="92"/>
      <c r="D35" s="92"/>
      <c r="E35" s="93" t="s">
        <v>23</v>
      </c>
      <c r="F35" s="92"/>
      <c r="G35" s="93" t="s">
        <v>23</v>
      </c>
      <c r="H35" s="86">
        <f>IF(G35="SELECT",0,(D35*E35*F35*(VLOOKUP(G35,Sheet2!A15:B20,2,FALSE)/C35)))</f>
        <v>0</v>
      </c>
      <c r="I35" s="64"/>
      <c r="J35" s="87">
        <f t="shared" si="0"/>
        <v>0</v>
      </c>
      <c r="K35" s="90"/>
    </row>
    <row r="36" spans="2:11" s="63" customFormat="1" ht="31.95" customHeight="1" x14ac:dyDescent="0.25">
      <c r="B36" s="94"/>
      <c r="C36" s="92"/>
      <c r="D36" s="92"/>
      <c r="E36" s="93" t="s">
        <v>23</v>
      </c>
      <c r="F36" s="92"/>
      <c r="G36" s="93" t="s">
        <v>23</v>
      </c>
      <c r="H36" s="86">
        <f>IF(G36="SELECT",0,(D36*E36*F36*(VLOOKUP(G36,Sheet2!A15:B20,2,FALSE)/C36)))</f>
        <v>0</v>
      </c>
      <c r="I36" s="64"/>
      <c r="J36" s="87">
        <f t="shared" si="0"/>
        <v>0</v>
      </c>
      <c r="K36" s="90"/>
    </row>
    <row r="37" spans="2:11" s="63" customFormat="1" ht="31.95" customHeight="1" x14ac:dyDescent="0.25">
      <c r="B37" s="94"/>
      <c r="C37" s="92"/>
      <c r="D37" s="92"/>
      <c r="E37" s="93" t="s">
        <v>23</v>
      </c>
      <c r="F37" s="92"/>
      <c r="G37" s="93" t="s">
        <v>23</v>
      </c>
      <c r="H37" s="86">
        <f>IF(G37="SELECT",0,(D37*E37*F37*(VLOOKUP(G37,Sheet2!A15:B20,2,FALSE)/C37)))</f>
        <v>0</v>
      </c>
      <c r="I37" s="64"/>
      <c r="J37" s="87">
        <f t="shared" si="0"/>
        <v>0</v>
      </c>
      <c r="K37" s="90"/>
    </row>
    <row r="38" spans="2:11" s="63" customFormat="1" ht="31.95" customHeight="1" x14ac:dyDescent="0.25">
      <c r="B38" s="94"/>
      <c r="C38" s="92"/>
      <c r="D38" s="92"/>
      <c r="E38" s="93" t="s">
        <v>23</v>
      </c>
      <c r="F38" s="92"/>
      <c r="G38" s="93" t="s">
        <v>23</v>
      </c>
      <c r="H38" s="86">
        <f>IF(G38="SELECT",0,(D38*E38*F38*(VLOOKUP(G38,Sheet2!A15:B20,2,FALSE)/C38)))</f>
        <v>0</v>
      </c>
      <c r="I38" s="64"/>
      <c r="J38" s="87">
        <f t="shared" si="0"/>
        <v>0</v>
      </c>
      <c r="K38" s="90"/>
    </row>
    <row r="39" spans="2:11" s="63" customFormat="1" ht="31.95" customHeight="1" x14ac:dyDescent="0.25">
      <c r="B39" s="94"/>
      <c r="C39" s="92"/>
      <c r="D39" s="92"/>
      <c r="E39" s="93" t="s">
        <v>23</v>
      </c>
      <c r="F39" s="92"/>
      <c r="G39" s="93" t="s">
        <v>23</v>
      </c>
      <c r="H39" s="86">
        <f>IF(G39="SELECT",0,(D39*E39*F39*(VLOOKUP(G39,Sheet2!A15:B20,2,FALSE)/C39)))</f>
        <v>0</v>
      </c>
      <c r="I39" s="64"/>
      <c r="J39" s="87">
        <f t="shared" si="0"/>
        <v>0</v>
      </c>
      <c r="K39" s="90"/>
    </row>
    <row r="40" spans="2:11" s="63" customFormat="1" ht="31.95" customHeight="1" x14ac:dyDescent="0.25">
      <c r="B40" s="94"/>
      <c r="C40" s="92"/>
      <c r="D40" s="92"/>
      <c r="E40" s="93" t="s">
        <v>23</v>
      </c>
      <c r="F40" s="92"/>
      <c r="G40" s="93" t="s">
        <v>23</v>
      </c>
      <c r="H40" s="86">
        <f>IF(G40="SELECT",0,(D40*E40*F40*(VLOOKUP(G40,Sheet2!A15:B20,2,FALSE)/C40)))</f>
        <v>0</v>
      </c>
      <c r="I40" s="64"/>
      <c r="J40" s="87">
        <f t="shared" si="0"/>
        <v>0</v>
      </c>
      <c r="K40" s="90"/>
    </row>
    <row r="41" spans="2:11" s="63" customFormat="1" ht="31.95" customHeight="1" x14ac:dyDescent="0.25">
      <c r="B41" s="94"/>
      <c r="C41" s="92"/>
      <c r="D41" s="92"/>
      <c r="E41" s="93" t="s">
        <v>23</v>
      </c>
      <c r="F41" s="92"/>
      <c r="G41" s="93" t="s">
        <v>23</v>
      </c>
      <c r="H41" s="86">
        <f>IF(G41="SELECT",0,(D41*E41*F41*(VLOOKUP(G41,Sheet2!A15:B20,2,FALSE)/C41)))</f>
        <v>0</v>
      </c>
      <c r="I41" s="64"/>
      <c r="J41" s="87">
        <f t="shared" si="0"/>
        <v>0</v>
      </c>
      <c r="K41" s="90"/>
    </row>
    <row r="42" spans="2:11" s="63" customFormat="1" ht="31.95" customHeight="1" x14ac:dyDescent="0.25">
      <c r="B42" s="94"/>
      <c r="C42" s="92"/>
      <c r="D42" s="92"/>
      <c r="E42" s="93" t="s">
        <v>23</v>
      </c>
      <c r="F42" s="92"/>
      <c r="G42" s="93" t="s">
        <v>23</v>
      </c>
      <c r="H42" s="86">
        <f>IF(G42="SELECT",0,(D42*E42*F42*(VLOOKUP(G42,Sheet2!A15:B20,2,FALSE)/C42)))</f>
        <v>0</v>
      </c>
      <c r="I42" s="64"/>
      <c r="J42" s="87">
        <f t="shared" si="0"/>
        <v>0</v>
      </c>
      <c r="K42" s="90"/>
    </row>
    <row r="43" spans="2:11" s="63" customFormat="1" ht="31.95" customHeight="1" x14ac:dyDescent="0.25">
      <c r="B43" s="94"/>
      <c r="C43" s="92"/>
      <c r="D43" s="92"/>
      <c r="E43" s="93" t="s">
        <v>23</v>
      </c>
      <c r="F43" s="92"/>
      <c r="G43" s="93" t="s">
        <v>23</v>
      </c>
      <c r="H43" s="86">
        <f>IF(G43="SELECT",0,(D43*E43*F43*(VLOOKUP(G43,Sheet2!A15:B20,2,FALSE)/C43)))</f>
        <v>0</v>
      </c>
      <c r="I43" s="64"/>
      <c r="J43" s="87">
        <f t="shared" si="0"/>
        <v>0</v>
      </c>
      <c r="K43" s="90"/>
    </row>
    <row r="44" spans="2:11" s="63" customFormat="1" ht="31.95" customHeight="1" x14ac:dyDescent="0.25">
      <c r="B44" s="94"/>
      <c r="C44" s="92"/>
      <c r="D44" s="92"/>
      <c r="E44" s="93" t="s">
        <v>23</v>
      </c>
      <c r="F44" s="92"/>
      <c r="G44" s="93" t="s">
        <v>23</v>
      </c>
      <c r="H44" s="86">
        <f>IF(G44="SELECT",0,(D44*E44*F44*(VLOOKUP(G44,Sheet2!A15:B20,2,FALSE)/C44)))</f>
        <v>0</v>
      </c>
      <c r="I44" s="64"/>
      <c r="J44" s="87">
        <f t="shared" si="0"/>
        <v>0</v>
      </c>
      <c r="K44" s="90"/>
    </row>
    <row r="45" spans="2:11" s="63" customFormat="1" ht="31.95" customHeight="1" x14ac:dyDescent="0.25">
      <c r="B45" s="94"/>
      <c r="C45" s="92"/>
      <c r="D45" s="92"/>
      <c r="E45" s="93" t="s">
        <v>23</v>
      </c>
      <c r="F45" s="92"/>
      <c r="G45" s="93" t="s">
        <v>23</v>
      </c>
      <c r="H45" s="86">
        <f>IF(G45="SELECT",0,(D45*E45*F45*(VLOOKUP(G45,Sheet2!A15:B20,2,FALSE)/C45)))</f>
        <v>0</v>
      </c>
      <c r="I45" s="64"/>
      <c r="J45" s="87">
        <f t="shared" si="0"/>
        <v>0</v>
      </c>
      <c r="K45" s="90"/>
    </row>
    <row r="46" spans="2:11" s="63" customFormat="1" ht="31.95" customHeight="1" x14ac:dyDescent="0.25">
      <c r="B46" s="94"/>
      <c r="C46" s="92"/>
      <c r="D46" s="92"/>
      <c r="E46" s="93" t="s">
        <v>23</v>
      </c>
      <c r="F46" s="92"/>
      <c r="G46" s="93" t="s">
        <v>23</v>
      </c>
      <c r="H46" s="86">
        <f>IF(G46="SELECT",0,(D46*E46*F46*(VLOOKUP(G46,Sheet2!A15:B20,2,FALSE)/C46)))</f>
        <v>0</v>
      </c>
      <c r="I46" s="64"/>
      <c r="J46" s="87">
        <f t="shared" si="0"/>
        <v>0</v>
      </c>
      <c r="K46" s="90"/>
    </row>
    <row r="47" spans="2:11" s="63" customFormat="1" ht="31.95" customHeight="1" x14ac:dyDescent="0.25">
      <c r="B47" s="94"/>
      <c r="C47" s="92"/>
      <c r="D47" s="92"/>
      <c r="E47" s="93" t="s">
        <v>23</v>
      </c>
      <c r="F47" s="92"/>
      <c r="G47" s="93" t="s">
        <v>23</v>
      </c>
      <c r="H47" s="86">
        <f>IF(G47="SELECT",0,(D47*E47*F47*(VLOOKUP(G47,Sheet2!A15:B20,2,FALSE)/C47)))</f>
        <v>0</v>
      </c>
      <c r="I47" s="64"/>
      <c r="J47" s="87">
        <f t="shared" si="0"/>
        <v>0</v>
      </c>
      <c r="K47" s="90"/>
    </row>
    <row r="48" spans="2:11" s="63" customFormat="1" ht="31.95" customHeight="1" x14ac:dyDescent="0.25">
      <c r="B48" s="94"/>
      <c r="C48" s="92"/>
      <c r="D48" s="92"/>
      <c r="E48" s="93" t="s">
        <v>23</v>
      </c>
      <c r="F48" s="92"/>
      <c r="G48" s="93" t="s">
        <v>23</v>
      </c>
      <c r="H48" s="86">
        <f>IF(G48="SELECT",0,(D48*E48*F48*(VLOOKUP(G48,Sheet2!A15:B20,2,FALSE)/C48)))</f>
        <v>0</v>
      </c>
      <c r="I48" s="64"/>
      <c r="J48" s="87">
        <f t="shared" si="0"/>
        <v>0</v>
      </c>
      <c r="K48" s="90"/>
    </row>
    <row r="49" spans="2:11" s="63" customFormat="1" ht="31.95" customHeight="1" x14ac:dyDescent="0.25">
      <c r="B49" s="94"/>
      <c r="C49" s="92"/>
      <c r="D49" s="92"/>
      <c r="E49" s="93" t="s">
        <v>23</v>
      </c>
      <c r="F49" s="92"/>
      <c r="G49" s="93" t="s">
        <v>23</v>
      </c>
      <c r="H49" s="86">
        <f>IF(G49="SELECT",0,(D49*E49*F49*(VLOOKUP(G49,Sheet2!A15:B20,2,FALSE)/C49)))</f>
        <v>0</v>
      </c>
      <c r="I49" s="64"/>
      <c r="J49" s="87">
        <f t="shared" si="0"/>
        <v>0</v>
      </c>
      <c r="K49" s="90"/>
    </row>
    <row r="50" spans="2:11" s="63" customFormat="1" ht="31.95" customHeight="1" x14ac:dyDescent="0.25">
      <c r="B50" s="94"/>
      <c r="C50" s="92"/>
      <c r="D50" s="92"/>
      <c r="E50" s="93" t="s">
        <v>23</v>
      </c>
      <c r="F50" s="92"/>
      <c r="G50" s="93" t="s">
        <v>23</v>
      </c>
      <c r="H50" s="86">
        <f>IF(G50="SELECT",0,(D50*E50*F50*(VLOOKUP(G50,Sheet2!A15:B20,2,FALSE)/C50)))</f>
        <v>0</v>
      </c>
      <c r="I50" s="64"/>
      <c r="J50" s="87">
        <f t="shared" si="0"/>
        <v>0</v>
      </c>
      <c r="K50" s="90"/>
    </row>
    <row r="51" spans="2:11" s="63" customFormat="1" ht="31.95" customHeight="1" x14ac:dyDescent="0.25">
      <c r="B51" s="94"/>
      <c r="C51" s="92"/>
      <c r="D51" s="92"/>
      <c r="E51" s="93" t="s">
        <v>23</v>
      </c>
      <c r="F51" s="92"/>
      <c r="G51" s="93" t="s">
        <v>23</v>
      </c>
      <c r="H51" s="86">
        <f>IF(G51="SELECT",0,(D51*E51*F51*(VLOOKUP(G51,Sheet2!A15:B20,2,FALSE)/C51)))</f>
        <v>0</v>
      </c>
      <c r="I51" s="64"/>
      <c r="J51" s="87">
        <f t="shared" si="0"/>
        <v>0</v>
      </c>
      <c r="K51" s="90"/>
    </row>
    <row r="52" spans="2:11" s="63" customFormat="1" ht="31.95" customHeight="1" x14ac:dyDescent="0.25">
      <c r="B52" s="94"/>
      <c r="C52" s="92"/>
      <c r="D52" s="92"/>
      <c r="E52" s="93" t="s">
        <v>23</v>
      </c>
      <c r="F52" s="92"/>
      <c r="G52" s="93" t="s">
        <v>23</v>
      </c>
      <c r="H52" s="86">
        <f>IF(G52="SELECT",0,(D52*E52*F52*(VLOOKUP(G52,Sheet2!A15:B20,2,FALSE)/C52)))</f>
        <v>0</v>
      </c>
      <c r="I52" s="64"/>
      <c r="J52" s="87">
        <f t="shared" si="0"/>
        <v>0</v>
      </c>
      <c r="K52" s="90"/>
    </row>
    <row r="53" spans="2:11" s="63" customFormat="1" ht="31.95" customHeight="1" x14ac:dyDescent="0.25">
      <c r="B53" s="94"/>
      <c r="C53" s="92"/>
      <c r="D53" s="92"/>
      <c r="E53" s="93" t="s">
        <v>23</v>
      </c>
      <c r="F53" s="92"/>
      <c r="G53" s="93" t="s">
        <v>23</v>
      </c>
      <c r="H53" s="86">
        <f>IF(G53="SELECT",0,(D53*E53*F53*(VLOOKUP(G53,Sheet2!A15:B20,2,FALSE)/C53)))</f>
        <v>0</v>
      </c>
      <c r="I53" s="64"/>
      <c r="J53" s="87">
        <f t="shared" si="0"/>
        <v>0</v>
      </c>
      <c r="K53" s="90"/>
    </row>
    <row r="54" spans="2:11" s="65" customFormat="1" ht="18.75" customHeight="1" x14ac:dyDescent="0.25">
      <c r="B54" s="66"/>
      <c r="C54" s="66"/>
      <c r="D54" s="66"/>
      <c r="E54" s="67"/>
      <c r="F54" s="66"/>
      <c r="G54" s="66"/>
      <c r="H54" s="88">
        <f>SUM(H13:H53)</f>
        <v>0</v>
      </c>
      <c r="I54" s="88">
        <f>SUM(I13:I53)</f>
        <v>0</v>
      </c>
      <c r="J54" s="88">
        <f>SUM(J13:J53)</f>
        <v>0</v>
      </c>
      <c r="K54" s="68"/>
    </row>
    <row r="55" spans="2:11" hidden="1" x14ac:dyDescent="0.3">
      <c r="E55" s="49"/>
      <c r="J55" s="51"/>
      <c r="K55" s="47"/>
    </row>
    <row r="56" spans="2:11" hidden="1" x14ac:dyDescent="0.3">
      <c r="E56" s="49"/>
      <c r="K56" s="47"/>
    </row>
    <row r="57" spans="2:11" ht="14.4" hidden="1" x14ac:dyDescent="0.3">
      <c r="E57" s="49"/>
      <c r="H57" s="50"/>
      <c r="I57" s="85"/>
      <c r="J57" s="50"/>
      <c r="K57" s="47"/>
    </row>
    <row r="58" spans="2:11" hidden="1" x14ac:dyDescent="0.3">
      <c r="E58" s="49"/>
      <c r="K58" s="47"/>
    </row>
    <row r="59" spans="2:11" hidden="1" x14ac:dyDescent="0.3">
      <c r="E59" s="49"/>
      <c r="K59" s="47"/>
    </row>
    <row r="60" spans="2:11" hidden="1" x14ac:dyDescent="0.3">
      <c r="E60" s="49"/>
      <c r="K60" s="47"/>
    </row>
    <row r="61" spans="2:11" hidden="1" x14ac:dyDescent="0.3">
      <c r="E61" s="49"/>
      <c r="K61" s="47"/>
    </row>
    <row r="62" spans="2:11" hidden="1" x14ac:dyDescent="0.3">
      <c r="E62" s="49"/>
      <c r="K62" s="47"/>
    </row>
    <row r="63" spans="2:11" hidden="1" x14ac:dyDescent="0.3">
      <c r="E63" s="49"/>
      <c r="K63" s="47"/>
    </row>
    <row r="64" spans="2:11" hidden="1" x14ac:dyDescent="0.3">
      <c r="E64" s="49"/>
      <c r="K64" s="47"/>
    </row>
    <row r="65" spans="5:11" hidden="1" x14ac:dyDescent="0.3">
      <c r="E65" s="49"/>
      <c r="K65" s="47"/>
    </row>
    <row r="66" spans="5:11" hidden="1" x14ac:dyDescent="0.3">
      <c r="E66" s="49"/>
      <c r="K66" s="47"/>
    </row>
    <row r="67" spans="5:11" hidden="1" x14ac:dyDescent="0.3">
      <c r="E67" s="49"/>
      <c r="K67" s="47"/>
    </row>
    <row r="68" spans="5:11" hidden="1" x14ac:dyDescent="0.3">
      <c r="E68" s="49"/>
      <c r="K68" s="47"/>
    </row>
    <row r="69" spans="5:11" hidden="1" x14ac:dyDescent="0.3">
      <c r="E69" s="49"/>
      <c r="K69" s="47"/>
    </row>
    <row r="70" spans="5:11" hidden="1" x14ac:dyDescent="0.3">
      <c r="E70" s="49"/>
      <c r="K70" s="47"/>
    </row>
    <row r="71" spans="5:11" hidden="1" x14ac:dyDescent="0.3">
      <c r="E71" s="49"/>
      <c r="K71" s="47"/>
    </row>
    <row r="72" spans="5:11" hidden="1" x14ac:dyDescent="0.3">
      <c r="E72" s="49"/>
      <c r="K72" s="47"/>
    </row>
    <row r="73" spans="5:11" hidden="1" x14ac:dyDescent="0.3">
      <c r="E73" s="49"/>
      <c r="K73" s="47"/>
    </row>
    <row r="74" spans="5:11" hidden="1" x14ac:dyDescent="0.3">
      <c r="E74" s="49"/>
      <c r="K74" s="47"/>
    </row>
    <row r="75" spans="5:11" hidden="1" x14ac:dyDescent="0.3">
      <c r="E75" s="49"/>
      <c r="K75" s="47"/>
    </row>
    <row r="76" spans="5:11" hidden="1" x14ac:dyDescent="0.3">
      <c r="E76" s="49"/>
      <c r="K76" s="47"/>
    </row>
    <row r="77" spans="5:11" hidden="1" x14ac:dyDescent="0.3">
      <c r="E77" s="49"/>
      <c r="K77" s="47"/>
    </row>
    <row r="78" spans="5:11" hidden="1" x14ac:dyDescent="0.3">
      <c r="E78" s="49"/>
      <c r="K78" s="47"/>
    </row>
    <row r="79" spans="5:11" hidden="1" x14ac:dyDescent="0.3">
      <c r="E79" s="49"/>
      <c r="K79" s="47"/>
    </row>
    <row r="80" spans="5:11" hidden="1" x14ac:dyDescent="0.3">
      <c r="E80" s="49"/>
      <c r="K80" s="47"/>
    </row>
    <row r="81" spans="5:11" hidden="1" x14ac:dyDescent="0.3">
      <c r="E81" s="49"/>
      <c r="K81" s="47"/>
    </row>
    <row r="82" spans="5:11" hidden="1" x14ac:dyDescent="0.3">
      <c r="E82" s="49"/>
      <c r="K82" s="47"/>
    </row>
    <row r="83" spans="5:11" hidden="1" x14ac:dyDescent="0.3">
      <c r="E83" s="49"/>
      <c r="K83" s="47"/>
    </row>
    <row r="84" spans="5:11" hidden="1" x14ac:dyDescent="0.3">
      <c r="E84" s="49"/>
      <c r="K84" s="47"/>
    </row>
    <row r="85" spans="5:11" hidden="1" x14ac:dyDescent="0.3">
      <c r="E85" s="49"/>
      <c r="K85" s="47"/>
    </row>
    <row r="86" spans="5:11" hidden="1" x14ac:dyDescent="0.3">
      <c r="E86" s="49"/>
      <c r="K86" s="47"/>
    </row>
    <row r="87" spans="5:11" hidden="1" x14ac:dyDescent="0.3">
      <c r="E87" s="49"/>
      <c r="K87" s="47"/>
    </row>
    <row r="88" spans="5:11" hidden="1" x14ac:dyDescent="0.3">
      <c r="E88" s="49"/>
      <c r="K88" s="47"/>
    </row>
    <row r="89" spans="5:11" hidden="1" x14ac:dyDescent="0.3">
      <c r="E89" s="49"/>
      <c r="K89" s="47"/>
    </row>
    <row r="90" spans="5:11" hidden="1" x14ac:dyDescent="0.3">
      <c r="E90" s="49"/>
      <c r="K90" s="47"/>
    </row>
    <row r="91" spans="5:11" hidden="1" x14ac:dyDescent="0.3">
      <c r="E91" s="49"/>
      <c r="K91" s="47"/>
    </row>
    <row r="92" spans="5:11" hidden="1" x14ac:dyDescent="0.3">
      <c r="E92" s="49"/>
      <c r="K92" s="47"/>
    </row>
    <row r="93" spans="5:11" hidden="1" x14ac:dyDescent="0.3">
      <c r="E93" s="49"/>
      <c r="K93" s="47"/>
    </row>
    <row r="94" spans="5:11" hidden="1" x14ac:dyDescent="0.3">
      <c r="E94" s="49"/>
      <c r="K94" s="47"/>
    </row>
    <row r="95" spans="5:11" hidden="1" x14ac:dyDescent="0.3">
      <c r="E95" s="49"/>
      <c r="K95" s="47"/>
    </row>
    <row r="96" spans="5:11" hidden="1" x14ac:dyDescent="0.3">
      <c r="E96" s="49"/>
      <c r="K96" s="47"/>
    </row>
    <row r="97" spans="5:11" hidden="1" x14ac:dyDescent="0.3">
      <c r="E97" s="49"/>
      <c r="K97" s="47"/>
    </row>
    <row r="98" spans="5:11" hidden="1" x14ac:dyDescent="0.3">
      <c r="E98" s="49"/>
      <c r="K98" s="47"/>
    </row>
    <row r="99" spans="5:11" hidden="1" x14ac:dyDescent="0.3">
      <c r="E99" s="49"/>
      <c r="K99" s="47"/>
    </row>
    <row r="100" spans="5:11" hidden="1" x14ac:dyDescent="0.3">
      <c r="E100" s="49"/>
      <c r="K100" s="47"/>
    </row>
    <row r="101" spans="5:11" hidden="1" x14ac:dyDescent="0.3">
      <c r="E101" s="49"/>
      <c r="K101" s="47"/>
    </row>
    <row r="102" spans="5:11" hidden="1" x14ac:dyDescent="0.3">
      <c r="E102" s="49"/>
      <c r="K102" s="47"/>
    </row>
    <row r="103" spans="5:11" hidden="1" x14ac:dyDescent="0.3">
      <c r="E103" s="49"/>
      <c r="K103" s="47"/>
    </row>
    <row r="104" spans="5:11" hidden="1" x14ac:dyDescent="0.3">
      <c r="E104" s="49"/>
      <c r="K104" s="47"/>
    </row>
    <row r="105" spans="5:11" hidden="1" x14ac:dyDescent="0.3">
      <c r="E105" s="49"/>
      <c r="K105" s="47"/>
    </row>
    <row r="106" spans="5:11" hidden="1" x14ac:dyDescent="0.3">
      <c r="E106" s="49"/>
      <c r="K106" s="47"/>
    </row>
    <row r="107" spans="5:11" hidden="1" x14ac:dyDescent="0.3">
      <c r="E107" s="49"/>
      <c r="K107" s="47"/>
    </row>
    <row r="108" spans="5:11" hidden="1" x14ac:dyDescent="0.3">
      <c r="E108" s="49"/>
      <c r="K108" s="47"/>
    </row>
    <row r="109" spans="5:11" hidden="1" x14ac:dyDescent="0.3">
      <c r="E109" s="49"/>
      <c r="K109" s="47"/>
    </row>
    <row r="110" spans="5:11" hidden="1" x14ac:dyDescent="0.3">
      <c r="E110" s="49"/>
      <c r="K110" s="47"/>
    </row>
    <row r="111" spans="5:11" hidden="1" x14ac:dyDescent="0.3">
      <c r="E111" s="49"/>
      <c r="K111" s="47"/>
    </row>
    <row r="112" spans="5:11" hidden="1" x14ac:dyDescent="0.3">
      <c r="E112" s="49"/>
      <c r="K112" s="47"/>
    </row>
    <row r="113" spans="5:11" hidden="1" x14ac:dyDescent="0.3">
      <c r="E113" s="49"/>
      <c r="K113" s="47"/>
    </row>
    <row r="114" spans="5:11" hidden="1" x14ac:dyDescent="0.3">
      <c r="E114" s="49"/>
      <c r="K114" s="47"/>
    </row>
    <row r="115" spans="5:11" hidden="1" x14ac:dyDescent="0.3">
      <c r="E115" s="49"/>
      <c r="K115" s="47"/>
    </row>
    <row r="116" spans="5:11" hidden="1" x14ac:dyDescent="0.3">
      <c r="E116" s="49"/>
      <c r="K116" s="47"/>
    </row>
    <row r="117" spans="5:11" hidden="1" x14ac:dyDescent="0.3">
      <c r="E117" s="49"/>
      <c r="K117" s="47"/>
    </row>
    <row r="118" spans="5:11" hidden="1" x14ac:dyDescent="0.3">
      <c r="E118" s="49"/>
      <c r="K118" s="47"/>
    </row>
    <row r="119" spans="5:11" hidden="1" x14ac:dyDescent="0.3">
      <c r="E119" s="49"/>
      <c r="K119" s="47"/>
    </row>
    <row r="120" spans="5:11" hidden="1" x14ac:dyDescent="0.3">
      <c r="E120" s="49"/>
      <c r="K120" s="47"/>
    </row>
    <row r="121" spans="5:11" hidden="1" x14ac:dyDescent="0.3">
      <c r="E121" s="49"/>
      <c r="K121" s="47"/>
    </row>
    <row r="122" spans="5:11" hidden="1" x14ac:dyDescent="0.3">
      <c r="E122" s="49"/>
      <c r="K122" s="47"/>
    </row>
    <row r="123" spans="5:11" hidden="1" x14ac:dyDescent="0.3">
      <c r="E123" s="49"/>
      <c r="K123" s="47"/>
    </row>
    <row r="124" spans="5:11" hidden="1" x14ac:dyDescent="0.3">
      <c r="E124" s="49"/>
      <c r="K124" s="47"/>
    </row>
    <row r="125" spans="5:11" hidden="1" x14ac:dyDescent="0.3">
      <c r="E125" s="49"/>
      <c r="K125" s="47"/>
    </row>
    <row r="126" spans="5:11" hidden="1" x14ac:dyDescent="0.3">
      <c r="E126" s="49"/>
      <c r="K126" s="47"/>
    </row>
    <row r="127" spans="5:11" hidden="1" x14ac:dyDescent="0.3">
      <c r="E127" s="49"/>
      <c r="K127" s="47"/>
    </row>
    <row r="128" spans="5:11" hidden="1" x14ac:dyDescent="0.3">
      <c r="E128" s="49"/>
      <c r="K128" s="47"/>
    </row>
    <row r="129" spans="5:11" hidden="1" x14ac:dyDescent="0.3">
      <c r="E129" s="49"/>
      <c r="K129" s="47"/>
    </row>
    <row r="130" spans="5:11" hidden="1" x14ac:dyDescent="0.3">
      <c r="E130" s="49"/>
      <c r="K130" s="47"/>
    </row>
    <row r="131" spans="5:11" hidden="1" x14ac:dyDescent="0.3">
      <c r="E131" s="49"/>
      <c r="K131" s="47"/>
    </row>
    <row r="132" spans="5:11" hidden="1" x14ac:dyDescent="0.3">
      <c r="E132" s="49"/>
      <c r="K132" s="47"/>
    </row>
    <row r="133" spans="5:11" hidden="1" x14ac:dyDescent="0.3">
      <c r="E133" s="49"/>
      <c r="K133" s="47"/>
    </row>
    <row r="134" spans="5:11" hidden="1" x14ac:dyDescent="0.3">
      <c r="E134" s="49"/>
      <c r="K134" s="47"/>
    </row>
    <row r="135" spans="5:11" hidden="1" x14ac:dyDescent="0.3">
      <c r="E135" s="49"/>
      <c r="K135" s="47"/>
    </row>
    <row r="136" spans="5:11" hidden="1" x14ac:dyDescent="0.3">
      <c r="E136" s="49"/>
      <c r="K136" s="47"/>
    </row>
    <row r="137" spans="5:11" hidden="1" x14ac:dyDescent="0.3">
      <c r="E137" s="49"/>
      <c r="K137" s="47"/>
    </row>
    <row r="138" spans="5:11" hidden="1" x14ac:dyDescent="0.3">
      <c r="E138" s="49"/>
      <c r="K138" s="47"/>
    </row>
    <row r="139" spans="5:11" hidden="1" x14ac:dyDescent="0.3">
      <c r="E139" s="49"/>
      <c r="K139" s="47"/>
    </row>
    <row r="140" spans="5:11" hidden="1" x14ac:dyDescent="0.3">
      <c r="E140" s="49"/>
      <c r="K140" s="47"/>
    </row>
    <row r="141" spans="5:11" hidden="1" x14ac:dyDescent="0.3">
      <c r="E141" s="49"/>
      <c r="K141" s="47"/>
    </row>
    <row r="142" spans="5:11" hidden="1" x14ac:dyDescent="0.3">
      <c r="E142" s="49"/>
      <c r="K142" s="47"/>
    </row>
    <row r="143" spans="5:11" hidden="1" x14ac:dyDescent="0.3">
      <c r="E143" s="49"/>
      <c r="K143" s="47"/>
    </row>
    <row r="144" spans="5:11" hidden="1" x14ac:dyDescent="0.3">
      <c r="E144" s="49"/>
      <c r="K144" s="47"/>
    </row>
    <row r="145" spans="5:11" hidden="1" x14ac:dyDescent="0.3">
      <c r="E145" s="49"/>
      <c r="K145" s="47"/>
    </row>
    <row r="146" spans="5:11" hidden="1" x14ac:dyDescent="0.3">
      <c r="E146" s="49"/>
      <c r="K146" s="47"/>
    </row>
    <row r="147" spans="5:11" hidden="1" x14ac:dyDescent="0.3">
      <c r="E147" s="49"/>
      <c r="K147" s="47"/>
    </row>
    <row r="148" spans="5:11" hidden="1" x14ac:dyDescent="0.3">
      <c r="E148" s="49"/>
      <c r="K148" s="47"/>
    </row>
    <row r="149" spans="5:11" hidden="1" x14ac:dyDescent="0.3">
      <c r="E149" s="49"/>
      <c r="K149" s="47"/>
    </row>
    <row r="150" spans="5:11" hidden="1" x14ac:dyDescent="0.3">
      <c r="E150" s="49"/>
      <c r="K150" s="47"/>
    </row>
    <row r="151" spans="5:11" hidden="1" x14ac:dyDescent="0.3">
      <c r="E151" s="49"/>
      <c r="K151" s="47"/>
    </row>
    <row r="152" spans="5:11" hidden="1" x14ac:dyDescent="0.3">
      <c r="E152" s="49"/>
      <c r="K152" s="47"/>
    </row>
    <row r="153" spans="5:11" hidden="1" x14ac:dyDescent="0.3">
      <c r="E153" s="49"/>
      <c r="K153" s="47"/>
    </row>
    <row r="154" spans="5:11" hidden="1" x14ac:dyDescent="0.3">
      <c r="E154" s="49"/>
      <c r="K154" s="47"/>
    </row>
    <row r="155" spans="5:11" hidden="1" x14ac:dyDescent="0.3">
      <c r="E155" s="49"/>
      <c r="K155" s="47"/>
    </row>
    <row r="156" spans="5:11" hidden="1" x14ac:dyDescent="0.3">
      <c r="E156" s="49"/>
      <c r="K156" s="47"/>
    </row>
    <row r="157" spans="5:11" hidden="1" x14ac:dyDescent="0.3">
      <c r="E157" s="49"/>
      <c r="K157" s="47"/>
    </row>
    <row r="158" spans="5:11" hidden="1" x14ac:dyDescent="0.3">
      <c r="E158" s="49"/>
      <c r="K158" s="47"/>
    </row>
    <row r="159" spans="5:11" hidden="1" x14ac:dyDescent="0.3">
      <c r="E159" s="49"/>
      <c r="K159" s="47"/>
    </row>
    <row r="160" spans="5:11" hidden="1" x14ac:dyDescent="0.3">
      <c r="E160" s="49"/>
      <c r="K160" s="47"/>
    </row>
    <row r="161" spans="5:11" hidden="1" x14ac:dyDescent="0.3">
      <c r="E161" s="49"/>
      <c r="K161" s="47"/>
    </row>
    <row r="162" spans="5:11" hidden="1" x14ac:dyDescent="0.3">
      <c r="E162" s="49"/>
      <c r="K162" s="47"/>
    </row>
    <row r="163" spans="5:11" hidden="1" x14ac:dyDescent="0.3">
      <c r="E163" s="49"/>
      <c r="K163" s="47"/>
    </row>
    <row r="164" spans="5:11" hidden="1" x14ac:dyDescent="0.3">
      <c r="E164" s="49"/>
      <c r="K164" s="47"/>
    </row>
    <row r="165" spans="5:11" hidden="1" x14ac:dyDescent="0.3">
      <c r="E165" s="49"/>
      <c r="K165" s="47"/>
    </row>
    <row r="166" spans="5:11" hidden="1" x14ac:dyDescent="0.3">
      <c r="E166" s="49"/>
      <c r="K166" s="47"/>
    </row>
    <row r="167" spans="5:11" hidden="1" x14ac:dyDescent="0.3">
      <c r="E167" s="49"/>
      <c r="K167" s="47"/>
    </row>
    <row r="168" spans="5:11" hidden="1" x14ac:dyDescent="0.3">
      <c r="E168" s="49"/>
      <c r="K168" s="47"/>
    </row>
    <row r="169" spans="5:11" hidden="1" x14ac:dyDescent="0.3">
      <c r="E169" s="49"/>
      <c r="K169" s="47"/>
    </row>
    <row r="170" spans="5:11" hidden="1" x14ac:dyDescent="0.3">
      <c r="E170" s="49"/>
      <c r="K170" s="47"/>
    </row>
    <row r="171" spans="5:11" hidden="1" x14ac:dyDescent="0.3">
      <c r="E171" s="49"/>
      <c r="K171" s="47"/>
    </row>
    <row r="172" spans="5:11" hidden="1" x14ac:dyDescent="0.3">
      <c r="E172" s="49"/>
      <c r="K172" s="47"/>
    </row>
    <row r="173" spans="5:11" hidden="1" x14ac:dyDescent="0.3">
      <c r="E173" s="49"/>
      <c r="K173" s="47"/>
    </row>
    <row r="174" spans="5:11" hidden="1" x14ac:dyDescent="0.3">
      <c r="E174" s="49"/>
      <c r="K174" s="47"/>
    </row>
    <row r="175" spans="5:11" hidden="1" x14ac:dyDescent="0.3">
      <c r="E175" s="49"/>
      <c r="K175" s="47"/>
    </row>
    <row r="176" spans="5:11" hidden="1" x14ac:dyDescent="0.3">
      <c r="E176" s="49"/>
      <c r="K176" s="47"/>
    </row>
    <row r="177" spans="5:11" hidden="1" x14ac:dyDescent="0.3">
      <c r="E177" s="49"/>
      <c r="K177" s="47"/>
    </row>
    <row r="178" spans="5:11" hidden="1" x14ac:dyDescent="0.3">
      <c r="E178" s="49"/>
      <c r="K178" s="47"/>
    </row>
    <row r="179" spans="5:11" hidden="1" x14ac:dyDescent="0.3">
      <c r="E179" s="49"/>
      <c r="K179" s="47"/>
    </row>
    <row r="180" spans="5:11" hidden="1" x14ac:dyDescent="0.3">
      <c r="E180" s="49"/>
      <c r="K180" s="47"/>
    </row>
    <row r="181" spans="5:11" hidden="1" x14ac:dyDescent="0.3">
      <c r="E181" s="49"/>
      <c r="K181" s="47"/>
    </row>
    <row r="182" spans="5:11" hidden="1" x14ac:dyDescent="0.3">
      <c r="E182" s="49"/>
      <c r="K182" s="47"/>
    </row>
    <row r="183" spans="5:11" hidden="1" x14ac:dyDescent="0.3">
      <c r="E183" s="49"/>
      <c r="K183" s="47"/>
    </row>
    <row r="184" spans="5:11" hidden="1" x14ac:dyDescent="0.3">
      <c r="E184" s="49"/>
      <c r="K184" s="47"/>
    </row>
    <row r="185" spans="5:11" hidden="1" x14ac:dyDescent="0.3">
      <c r="E185" s="49"/>
      <c r="K185" s="47"/>
    </row>
    <row r="186" spans="5:11" hidden="1" x14ac:dyDescent="0.3">
      <c r="E186" s="49"/>
      <c r="K186" s="47"/>
    </row>
    <row r="187" spans="5:11" hidden="1" x14ac:dyDescent="0.3">
      <c r="E187" s="49"/>
      <c r="K187" s="47"/>
    </row>
    <row r="188" spans="5:11" hidden="1" x14ac:dyDescent="0.3">
      <c r="E188" s="49"/>
      <c r="K188" s="47"/>
    </row>
    <row r="189" spans="5:11" hidden="1" x14ac:dyDescent="0.3">
      <c r="E189" s="49"/>
      <c r="K189" s="47"/>
    </row>
    <row r="190" spans="5:11" hidden="1" x14ac:dyDescent="0.3">
      <c r="E190" s="49"/>
      <c r="K190" s="47"/>
    </row>
    <row r="191" spans="5:11" hidden="1" x14ac:dyDescent="0.3">
      <c r="E191" s="49"/>
      <c r="K191" s="47"/>
    </row>
    <row r="192" spans="5:11" hidden="1" x14ac:dyDescent="0.3">
      <c r="E192" s="49"/>
      <c r="K192" s="47"/>
    </row>
    <row r="193" spans="5:11" hidden="1" x14ac:dyDescent="0.3">
      <c r="E193" s="49"/>
      <c r="K193" s="47"/>
    </row>
    <row r="194" spans="5:11" hidden="1" x14ac:dyDescent="0.3">
      <c r="E194" s="49"/>
      <c r="K194" s="47"/>
    </row>
    <row r="195" spans="5:11" hidden="1" x14ac:dyDescent="0.3">
      <c r="E195" s="49"/>
      <c r="K195" s="47"/>
    </row>
    <row r="196" spans="5:11" hidden="1" x14ac:dyDescent="0.3">
      <c r="E196" s="49"/>
      <c r="K196" s="47"/>
    </row>
    <row r="197" spans="5:11" hidden="1" x14ac:dyDescent="0.3">
      <c r="E197" s="49"/>
      <c r="K197" s="47"/>
    </row>
    <row r="198" spans="5:11" hidden="1" x14ac:dyDescent="0.3">
      <c r="E198" s="49"/>
      <c r="K198" s="47"/>
    </row>
    <row r="199" spans="5:11" hidden="1" x14ac:dyDescent="0.3">
      <c r="E199" s="49"/>
      <c r="K199" s="47"/>
    </row>
    <row r="200" spans="5:11" hidden="1" x14ac:dyDescent="0.3">
      <c r="E200" s="49"/>
      <c r="K200" s="47"/>
    </row>
    <row r="201" spans="5:11" hidden="1" x14ac:dyDescent="0.3">
      <c r="E201" s="49"/>
      <c r="K201" s="47"/>
    </row>
    <row r="202" spans="5:11" hidden="1" x14ac:dyDescent="0.3">
      <c r="E202" s="49"/>
      <c r="K202" s="47"/>
    </row>
    <row r="203" spans="5:11" hidden="1" x14ac:dyDescent="0.3">
      <c r="E203" s="49"/>
      <c r="K203" s="47"/>
    </row>
    <row r="204" spans="5:11" hidden="1" x14ac:dyDescent="0.3">
      <c r="E204" s="49"/>
      <c r="K204" s="47"/>
    </row>
    <row r="205" spans="5:11" hidden="1" x14ac:dyDescent="0.3">
      <c r="E205" s="49"/>
      <c r="K205" s="47"/>
    </row>
    <row r="206" spans="5:11" hidden="1" x14ac:dyDescent="0.3">
      <c r="E206" s="49"/>
      <c r="K206" s="47"/>
    </row>
    <row r="207" spans="5:11" hidden="1" x14ac:dyDescent="0.3">
      <c r="E207" s="49"/>
      <c r="K207" s="47"/>
    </row>
    <row r="208" spans="5:11" hidden="1" x14ac:dyDescent="0.3">
      <c r="E208" s="49"/>
      <c r="K208" s="47"/>
    </row>
    <row r="209" spans="5:11" hidden="1" x14ac:dyDescent="0.3">
      <c r="E209" s="49"/>
      <c r="K209" s="47"/>
    </row>
    <row r="210" spans="5:11" hidden="1" x14ac:dyDescent="0.3">
      <c r="E210" s="49"/>
      <c r="K210" s="47"/>
    </row>
    <row r="211" spans="5:11" hidden="1" x14ac:dyDescent="0.3">
      <c r="E211" s="49"/>
      <c r="K211" s="47"/>
    </row>
    <row r="212" spans="5:11" hidden="1" x14ac:dyDescent="0.3">
      <c r="E212" s="49"/>
      <c r="K212" s="47"/>
    </row>
    <row r="213" spans="5:11" hidden="1" x14ac:dyDescent="0.3">
      <c r="E213" s="49"/>
      <c r="K213" s="47"/>
    </row>
    <row r="214" spans="5:11" hidden="1" x14ac:dyDescent="0.3">
      <c r="E214" s="49"/>
      <c r="K214" s="47"/>
    </row>
    <row r="215" spans="5:11" hidden="1" x14ac:dyDescent="0.3">
      <c r="E215" s="49"/>
      <c r="K215" s="47"/>
    </row>
    <row r="216" spans="5:11" hidden="1" x14ac:dyDescent="0.3">
      <c r="E216" s="49"/>
      <c r="K216" s="47"/>
    </row>
    <row r="217" spans="5:11" hidden="1" x14ac:dyDescent="0.3">
      <c r="E217" s="49"/>
      <c r="K217" s="47"/>
    </row>
    <row r="218" spans="5:11" hidden="1" x14ac:dyDescent="0.3">
      <c r="E218" s="49"/>
      <c r="K218" s="47"/>
    </row>
    <row r="219" spans="5:11" hidden="1" x14ac:dyDescent="0.3">
      <c r="E219" s="49"/>
      <c r="K219" s="47"/>
    </row>
    <row r="220" spans="5:11" hidden="1" x14ac:dyDescent="0.3">
      <c r="E220" s="49"/>
      <c r="K220" s="47"/>
    </row>
    <row r="221" spans="5:11" hidden="1" x14ac:dyDescent="0.3">
      <c r="E221" s="49"/>
      <c r="K221" s="47"/>
    </row>
    <row r="222" spans="5:11" hidden="1" x14ac:dyDescent="0.3">
      <c r="E222" s="49"/>
      <c r="K222" s="47"/>
    </row>
    <row r="223" spans="5:11" hidden="1" x14ac:dyDescent="0.3">
      <c r="E223" s="49"/>
      <c r="K223" s="47"/>
    </row>
    <row r="224" spans="5:11" hidden="1" x14ac:dyDescent="0.3">
      <c r="E224" s="49"/>
      <c r="K224" s="47"/>
    </row>
    <row r="225" spans="5:11" hidden="1" x14ac:dyDescent="0.3">
      <c r="E225" s="49"/>
      <c r="K225" s="47"/>
    </row>
    <row r="226" spans="5:11" hidden="1" x14ac:dyDescent="0.3">
      <c r="E226" s="49"/>
      <c r="K226" s="47"/>
    </row>
    <row r="227" spans="5:11" hidden="1" x14ac:dyDescent="0.3">
      <c r="E227" s="49"/>
      <c r="K227" s="47"/>
    </row>
    <row r="228" spans="5:11" hidden="1" x14ac:dyDescent="0.3">
      <c r="E228" s="49"/>
      <c r="K228" s="47"/>
    </row>
    <row r="229" spans="5:11" hidden="1" x14ac:dyDescent="0.3">
      <c r="E229" s="49"/>
      <c r="K229" s="47"/>
    </row>
    <row r="230" spans="5:11" hidden="1" x14ac:dyDescent="0.3">
      <c r="E230" s="49"/>
      <c r="K230" s="47"/>
    </row>
    <row r="231" spans="5:11" hidden="1" x14ac:dyDescent="0.3">
      <c r="E231" s="49"/>
      <c r="K231" s="47"/>
    </row>
    <row r="232" spans="5:11" hidden="1" x14ac:dyDescent="0.3">
      <c r="E232" s="49"/>
      <c r="K232" s="47"/>
    </row>
    <row r="233" spans="5:11" hidden="1" x14ac:dyDescent="0.3">
      <c r="E233" s="49"/>
      <c r="K233" s="47"/>
    </row>
    <row r="234" spans="5:11" hidden="1" x14ac:dyDescent="0.3">
      <c r="E234" s="49"/>
      <c r="K234" s="47"/>
    </row>
    <row r="235" spans="5:11" hidden="1" x14ac:dyDescent="0.3">
      <c r="E235" s="49"/>
      <c r="K235" s="47"/>
    </row>
    <row r="236" spans="5:11" hidden="1" x14ac:dyDescent="0.3">
      <c r="E236" s="49"/>
      <c r="K236" s="47"/>
    </row>
    <row r="237" spans="5:11" hidden="1" x14ac:dyDescent="0.3">
      <c r="E237" s="49"/>
      <c r="K237" s="47"/>
    </row>
    <row r="238" spans="5:11" hidden="1" x14ac:dyDescent="0.3">
      <c r="E238" s="49"/>
      <c r="K238" s="47"/>
    </row>
    <row r="239" spans="5:11" hidden="1" x14ac:dyDescent="0.3">
      <c r="E239" s="49"/>
      <c r="K239" s="47"/>
    </row>
    <row r="240" spans="5:11" hidden="1" x14ac:dyDescent="0.3">
      <c r="E240" s="49"/>
      <c r="K240" s="47"/>
    </row>
    <row r="241" spans="5:11" hidden="1" x14ac:dyDescent="0.3">
      <c r="E241" s="49"/>
      <c r="K241" s="47"/>
    </row>
    <row r="242" spans="5:11" hidden="1" x14ac:dyDescent="0.3">
      <c r="E242" s="49"/>
      <c r="K242" s="47"/>
    </row>
    <row r="243" spans="5:11" hidden="1" x14ac:dyDescent="0.3">
      <c r="E243" s="49"/>
      <c r="K243" s="47"/>
    </row>
    <row r="244" spans="5:11" hidden="1" x14ac:dyDescent="0.3">
      <c r="E244" s="49"/>
      <c r="K244" s="47"/>
    </row>
    <row r="245" spans="5:11" hidden="1" x14ac:dyDescent="0.3">
      <c r="E245" s="49"/>
      <c r="K245" s="47"/>
    </row>
    <row r="246" spans="5:11" hidden="1" x14ac:dyDescent="0.3">
      <c r="E246" s="49"/>
      <c r="K246" s="47"/>
    </row>
    <row r="247" spans="5:11" hidden="1" x14ac:dyDescent="0.3">
      <c r="E247" s="49"/>
      <c r="K247" s="47"/>
    </row>
    <row r="248" spans="5:11" hidden="1" x14ac:dyDescent="0.3">
      <c r="E248" s="49"/>
      <c r="K248" s="47"/>
    </row>
    <row r="249" spans="5:11" hidden="1" x14ac:dyDescent="0.3">
      <c r="E249" s="49"/>
      <c r="K249" s="47"/>
    </row>
    <row r="250" spans="5:11" hidden="1" x14ac:dyDescent="0.3">
      <c r="E250" s="49"/>
      <c r="K250" s="47"/>
    </row>
    <row r="251" spans="5:11" hidden="1" x14ac:dyDescent="0.3">
      <c r="E251" s="49"/>
      <c r="K251" s="47"/>
    </row>
    <row r="252" spans="5:11" hidden="1" x14ac:dyDescent="0.3">
      <c r="E252" s="49"/>
      <c r="K252" s="47"/>
    </row>
    <row r="253" spans="5:11" hidden="1" x14ac:dyDescent="0.3">
      <c r="E253" s="49"/>
      <c r="K253" s="47"/>
    </row>
    <row r="254" spans="5:11" hidden="1" x14ac:dyDescent="0.3">
      <c r="E254" s="49"/>
      <c r="K254" s="47"/>
    </row>
    <row r="255" spans="5:11" hidden="1" x14ac:dyDescent="0.3">
      <c r="E255" s="49"/>
      <c r="K255" s="47"/>
    </row>
    <row r="256" spans="5:11" hidden="1" x14ac:dyDescent="0.3">
      <c r="E256" s="49"/>
      <c r="K256" s="47"/>
    </row>
    <row r="257" spans="5:11" hidden="1" x14ac:dyDescent="0.3">
      <c r="E257" s="49"/>
      <c r="K257" s="47"/>
    </row>
    <row r="258" spans="5:11" hidden="1" x14ac:dyDescent="0.3">
      <c r="E258" s="49"/>
      <c r="K258" s="47"/>
    </row>
    <row r="259" spans="5:11" hidden="1" x14ac:dyDescent="0.3">
      <c r="E259" s="49"/>
      <c r="K259" s="47"/>
    </row>
    <row r="260" spans="5:11" hidden="1" x14ac:dyDescent="0.3">
      <c r="E260" s="49"/>
      <c r="K260" s="47"/>
    </row>
    <row r="261" spans="5:11" hidden="1" x14ac:dyDescent="0.3">
      <c r="E261" s="49"/>
      <c r="K261" s="47"/>
    </row>
    <row r="262" spans="5:11" hidden="1" x14ac:dyDescent="0.3">
      <c r="E262" s="49"/>
      <c r="K262" s="47"/>
    </row>
    <row r="263" spans="5:11" hidden="1" x14ac:dyDescent="0.3">
      <c r="E263" s="49"/>
      <c r="K263" s="47"/>
    </row>
    <row r="264" spans="5:11" hidden="1" x14ac:dyDescent="0.3">
      <c r="E264" s="49"/>
      <c r="K264" s="47"/>
    </row>
    <row r="265" spans="5:11" hidden="1" x14ac:dyDescent="0.3">
      <c r="E265" s="49"/>
      <c r="K265" s="47"/>
    </row>
    <row r="266" spans="5:11" hidden="1" x14ac:dyDescent="0.3">
      <c r="E266" s="49"/>
      <c r="K266" s="47"/>
    </row>
    <row r="267" spans="5:11" hidden="1" x14ac:dyDescent="0.3">
      <c r="E267" s="49"/>
      <c r="K267" s="47"/>
    </row>
    <row r="268" spans="5:11" hidden="1" x14ac:dyDescent="0.3">
      <c r="E268" s="49"/>
      <c r="K268" s="47"/>
    </row>
    <row r="269" spans="5:11" hidden="1" x14ac:dyDescent="0.3">
      <c r="E269" s="49"/>
      <c r="K269" s="47"/>
    </row>
    <row r="270" spans="5:11" hidden="1" x14ac:dyDescent="0.3">
      <c r="E270" s="49"/>
      <c r="K270" s="47"/>
    </row>
    <row r="271" spans="5:11" hidden="1" x14ac:dyDescent="0.3">
      <c r="E271" s="49"/>
      <c r="K271" s="47"/>
    </row>
    <row r="272" spans="5:11" hidden="1" x14ac:dyDescent="0.3">
      <c r="E272" s="49"/>
      <c r="K272" s="47"/>
    </row>
    <row r="273" spans="5:11" hidden="1" x14ac:dyDescent="0.3">
      <c r="E273" s="49"/>
      <c r="K273" s="47"/>
    </row>
    <row r="274" spans="5:11" hidden="1" x14ac:dyDescent="0.3">
      <c r="E274" s="49"/>
      <c r="K274" s="47"/>
    </row>
    <row r="275" spans="5:11" hidden="1" x14ac:dyDescent="0.3">
      <c r="E275" s="49"/>
      <c r="K275" s="47"/>
    </row>
    <row r="276" spans="5:11" hidden="1" x14ac:dyDescent="0.3">
      <c r="E276" s="49"/>
      <c r="K276" s="47"/>
    </row>
    <row r="277" spans="5:11" hidden="1" x14ac:dyDescent="0.3">
      <c r="E277" s="49"/>
      <c r="K277" s="47"/>
    </row>
    <row r="278" spans="5:11" hidden="1" x14ac:dyDescent="0.3">
      <c r="E278" s="49"/>
      <c r="K278" s="47"/>
    </row>
    <row r="279" spans="5:11" hidden="1" x14ac:dyDescent="0.3">
      <c r="E279" s="49"/>
      <c r="K279" s="47"/>
    </row>
    <row r="280" spans="5:11" hidden="1" x14ac:dyDescent="0.3">
      <c r="E280" s="49"/>
      <c r="K280" s="47"/>
    </row>
    <row r="281" spans="5:11" hidden="1" x14ac:dyDescent="0.3">
      <c r="E281" s="49"/>
      <c r="K281" s="47"/>
    </row>
    <row r="282" spans="5:11" hidden="1" x14ac:dyDescent="0.3">
      <c r="E282" s="49"/>
      <c r="K282" s="47"/>
    </row>
    <row r="283" spans="5:11" hidden="1" x14ac:dyDescent="0.3">
      <c r="E283" s="49"/>
      <c r="K283" s="47"/>
    </row>
    <row r="284" spans="5:11" hidden="1" x14ac:dyDescent="0.3">
      <c r="E284" s="49"/>
      <c r="K284" s="47"/>
    </row>
    <row r="285" spans="5:11" hidden="1" x14ac:dyDescent="0.3">
      <c r="E285" s="49"/>
      <c r="K285" s="47"/>
    </row>
    <row r="286" spans="5:11" hidden="1" x14ac:dyDescent="0.3">
      <c r="E286" s="49"/>
      <c r="K286" s="47"/>
    </row>
    <row r="287" spans="5:11" hidden="1" x14ac:dyDescent="0.3">
      <c r="E287" s="49"/>
      <c r="K287" s="47"/>
    </row>
    <row r="288" spans="5:11" hidden="1" x14ac:dyDescent="0.3">
      <c r="E288" s="49"/>
      <c r="K288" s="47"/>
    </row>
    <row r="289" spans="5:11" hidden="1" x14ac:dyDescent="0.3">
      <c r="E289" s="49"/>
      <c r="K289" s="47"/>
    </row>
    <row r="290" spans="5:11" hidden="1" x14ac:dyDescent="0.3">
      <c r="E290" s="49"/>
      <c r="K290" s="47"/>
    </row>
    <row r="291" spans="5:11" hidden="1" x14ac:dyDescent="0.3">
      <c r="E291" s="49"/>
      <c r="K291" s="47"/>
    </row>
    <row r="292" spans="5:11" hidden="1" x14ac:dyDescent="0.3">
      <c r="E292" s="49"/>
      <c r="K292" s="47"/>
    </row>
    <row r="293" spans="5:11" hidden="1" x14ac:dyDescent="0.3">
      <c r="E293" s="49"/>
      <c r="K293" s="47"/>
    </row>
    <row r="294" spans="5:11" hidden="1" x14ac:dyDescent="0.3">
      <c r="E294" s="49"/>
      <c r="K294" s="47"/>
    </row>
    <row r="295" spans="5:11" hidden="1" x14ac:dyDescent="0.3">
      <c r="E295" s="49"/>
      <c r="K295" s="47"/>
    </row>
    <row r="296" spans="5:11" hidden="1" x14ac:dyDescent="0.3">
      <c r="E296" s="49"/>
      <c r="K296" s="47"/>
    </row>
    <row r="297" spans="5:11" hidden="1" x14ac:dyDescent="0.3">
      <c r="E297" s="49"/>
      <c r="K297" s="47"/>
    </row>
    <row r="298" spans="5:11" hidden="1" x14ac:dyDescent="0.3">
      <c r="E298" s="49"/>
      <c r="K298" s="47"/>
    </row>
    <row r="299" spans="5:11" hidden="1" x14ac:dyDescent="0.3">
      <c r="E299" s="49"/>
      <c r="K299" s="47"/>
    </row>
    <row r="300" spans="5:11" hidden="1" x14ac:dyDescent="0.3">
      <c r="E300" s="49"/>
      <c r="K300" s="47"/>
    </row>
    <row r="301" spans="5:11" hidden="1" x14ac:dyDescent="0.3">
      <c r="E301" s="49"/>
      <c r="K301" s="47"/>
    </row>
    <row r="302" spans="5:11" hidden="1" x14ac:dyDescent="0.3">
      <c r="E302" s="49"/>
      <c r="K302" s="47"/>
    </row>
    <row r="303" spans="5:11" hidden="1" x14ac:dyDescent="0.3">
      <c r="E303" s="49"/>
      <c r="K303" s="47"/>
    </row>
    <row r="304" spans="5:11" hidden="1" x14ac:dyDescent="0.3">
      <c r="E304" s="49"/>
      <c r="K304" s="47"/>
    </row>
    <row r="305" spans="5:11" hidden="1" x14ac:dyDescent="0.3">
      <c r="E305" s="49"/>
      <c r="K305" s="47"/>
    </row>
    <row r="306" spans="5:11" hidden="1" x14ac:dyDescent="0.3">
      <c r="E306" s="49"/>
      <c r="K306" s="47"/>
    </row>
    <row r="307" spans="5:11" hidden="1" x14ac:dyDescent="0.3">
      <c r="E307" s="49"/>
      <c r="K307" s="47"/>
    </row>
    <row r="308" spans="5:11" hidden="1" x14ac:dyDescent="0.3">
      <c r="E308" s="49"/>
      <c r="K308" s="47"/>
    </row>
    <row r="309" spans="5:11" hidden="1" x14ac:dyDescent="0.3">
      <c r="E309" s="49"/>
      <c r="K309" s="47"/>
    </row>
    <row r="310" spans="5:11" hidden="1" x14ac:dyDescent="0.3">
      <c r="E310" s="49"/>
      <c r="K310" s="47"/>
    </row>
    <row r="311" spans="5:11" hidden="1" x14ac:dyDescent="0.3">
      <c r="E311" s="49"/>
      <c r="K311" s="47"/>
    </row>
    <row r="312" spans="5:11" hidden="1" x14ac:dyDescent="0.3">
      <c r="E312" s="49"/>
      <c r="K312" s="47"/>
    </row>
    <row r="313" spans="5:11" hidden="1" x14ac:dyDescent="0.3">
      <c r="E313" s="49"/>
      <c r="K313" s="47"/>
    </row>
    <row r="314" spans="5:11" hidden="1" x14ac:dyDescent="0.3">
      <c r="E314" s="49"/>
      <c r="K314" s="47"/>
    </row>
    <row r="315" spans="5:11" hidden="1" x14ac:dyDescent="0.3">
      <c r="E315" s="49"/>
      <c r="K315" s="47"/>
    </row>
    <row r="316" spans="5:11" hidden="1" x14ac:dyDescent="0.3">
      <c r="E316" s="49"/>
      <c r="K316" s="47"/>
    </row>
    <row r="317" spans="5:11" hidden="1" x14ac:dyDescent="0.3">
      <c r="E317" s="49"/>
      <c r="K317" s="47"/>
    </row>
    <row r="318" spans="5:11" hidden="1" x14ac:dyDescent="0.3">
      <c r="E318" s="49"/>
      <c r="K318" s="47"/>
    </row>
    <row r="319" spans="5:11" hidden="1" x14ac:dyDescent="0.3">
      <c r="E319" s="49"/>
      <c r="K319" s="47"/>
    </row>
    <row r="320" spans="5:11" hidden="1" x14ac:dyDescent="0.3">
      <c r="E320" s="49"/>
      <c r="K320" s="47"/>
    </row>
    <row r="321" spans="5:11" hidden="1" x14ac:dyDescent="0.3">
      <c r="E321" s="49"/>
      <c r="K321" s="47"/>
    </row>
    <row r="322" spans="5:11" hidden="1" x14ac:dyDescent="0.3">
      <c r="E322" s="49"/>
      <c r="K322" s="47"/>
    </row>
    <row r="323" spans="5:11" hidden="1" x14ac:dyDescent="0.3">
      <c r="E323" s="49"/>
      <c r="K323" s="47"/>
    </row>
    <row r="324" spans="5:11" hidden="1" x14ac:dyDescent="0.3">
      <c r="E324" s="49"/>
      <c r="K324" s="47"/>
    </row>
    <row r="325" spans="5:11" hidden="1" x14ac:dyDescent="0.3">
      <c r="E325" s="49"/>
      <c r="K325" s="47"/>
    </row>
    <row r="326" spans="5:11" hidden="1" x14ac:dyDescent="0.3">
      <c r="E326" s="49"/>
      <c r="K326" s="47"/>
    </row>
    <row r="327" spans="5:11" hidden="1" x14ac:dyDescent="0.3">
      <c r="E327" s="49"/>
      <c r="K327" s="47"/>
    </row>
    <row r="328" spans="5:11" hidden="1" x14ac:dyDescent="0.3">
      <c r="E328" s="49"/>
      <c r="K328" s="47"/>
    </row>
    <row r="329" spans="5:11" hidden="1" x14ac:dyDescent="0.3">
      <c r="E329" s="49"/>
      <c r="K329" s="47"/>
    </row>
    <row r="330" spans="5:11" hidden="1" x14ac:dyDescent="0.3">
      <c r="E330" s="49"/>
      <c r="K330" s="47"/>
    </row>
    <row r="331" spans="5:11" hidden="1" x14ac:dyDescent="0.3">
      <c r="E331" s="49"/>
      <c r="K331" s="47"/>
    </row>
    <row r="332" spans="5:11" hidden="1" x14ac:dyDescent="0.3">
      <c r="E332" s="49"/>
      <c r="K332" s="47"/>
    </row>
    <row r="333" spans="5:11" hidden="1" x14ac:dyDescent="0.3">
      <c r="E333" s="49"/>
      <c r="K333" s="47"/>
    </row>
    <row r="334" spans="5:11" hidden="1" x14ac:dyDescent="0.3">
      <c r="E334" s="49"/>
      <c r="K334" s="47"/>
    </row>
    <row r="335" spans="5:11" hidden="1" x14ac:dyDescent="0.3">
      <c r="E335" s="49"/>
      <c r="K335" s="47"/>
    </row>
    <row r="336" spans="5:11" hidden="1" x14ac:dyDescent="0.3">
      <c r="E336" s="49"/>
      <c r="K336" s="47"/>
    </row>
    <row r="337" spans="5:11" hidden="1" x14ac:dyDescent="0.3">
      <c r="E337" s="49"/>
      <c r="K337" s="47"/>
    </row>
    <row r="338" spans="5:11" hidden="1" x14ac:dyDescent="0.3">
      <c r="E338" s="49"/>
      <c r="K338" s="47"/>
    </row>
    <row r="339" spans="5:11" hidden="1" x14ac:dyDescent="0.3">
      <c r="E339" s="49"/>
      <c r="K339" s="47"/>
    </row>
    <row r="340" spans="5:11" hidden="1" x14ac:dyDescent="0.3">
      <c r="E340" s="49"/>
      <c r="K340" s="47"/>
    </row>
    <row r="341" spans="5:11" hidden="1" x14ac:dyDescent="0.3">
      <c r="E341" s="49"/>
      <c r="K341" s="47"/>
    </row>
    <row r="342" spans="5:11" hidden="1" x14ac:dyDescent="0.3">
      <c r="E342" s="49"/>
      <c r="K342" s="47"/>
    </row>
    <row r="343" spans="5:11" hidden="1" x14ac:dyDescent="0.3">
      <c r="E343" s="49"/>
      <c r="K343" s="47"/>
    </row>
    <row r="344" spans="5:11" hidden="1" x14ac:dyDescent="0.3">
      <c r="E344" s="49"/>
      <c r="K344" s="47"/>
    </row>
    <row r="345" spans="5:11" hidden="1" x14ac:dyDescent="0.3">
      <c r="E345" s="49"/>
      <c r="K345" s="47"/>
    </row>
    <row r="346" spans="5:11" hidden="1" x14ac:dyDescent="0.3">
      <c r="E346" s="49"/>
      <c r="K346" s="47"/>
    </row>
    <row r="347" spans="5:11" hidden="1" x14ac:dyDescent="0.3">
      <c r="E347" s="49"/>
      <c r="K347" s="47"/>
    </row>
    <row r="348" spans="5:11" hidden="1" x14ac:dyDescent="0.3">
      <c r="E348" s="49"/>
      <c r="K348" s="47"/>
    </row>
    <row r="349" spans="5:11" hidden="1" x14ac:dyDescent="0.3">
      <c r="E349" s="49"/>
      <c r="K349" s="47"/>
    </row>
    <row r="350" spans="5:11" hidden="1" x14ac:dyDescent="0.3">
      <c r="E350" s="49"/>
      <c r="K350" s="47"/>
    </row>
    <row r="351" spans="5:11" hidden="1" x14ac:dyDescent="0.3">
      <c r="E351" s="49"/>
      <c r="K351" s="47"/>
    </row>
    <row r="352" spans="5:11" hidden="1" x14ac:dyDescent="0.3">
      <c r="E352" s="49"/>
      <c r="K352" s="47"/>
    </row>
    <row r="353" spans="5:11" hidden="1" x14ac:dyDescent="0.3">
      <c r="E353" s="49"/>
      <c r="K353" s="47"/>
    </row>
    <row r="354" spans="5:11" hidden="1" x14ac:dyDescent="0.3">
      <c r="E354" s="49"/>
      <c r="K354" s="47"/>
    </row>
    <row r="355" spans="5:11" hidden="1" x14ac:dyDescent="0.3">
      <c r="E355" s="49"/>
      <c r="K355" s="47"/>
    </row>
    <row r="356" spans="5:11" hidden="1" x14ac:dyDescent="0.3">
      <c r="E356" s="49"/>
      <c r="K356" s="47"/>
    </row>
    <row r="357" spans="5:11" hidden="1" x14ac:dyDescent="0.3">
      <c r="E357" s="49"/>
      <c r="K357" s="47"/>
    </row>
    <row r="358" spans="5:11" hidden="1" x14ac:dyDescent="0.3">
      <c r="E358" s="49"/>
      <c r="K358" s="47"/>
    </row>
    <row r="359" spans="5:11" hidden="1" x14ac:dyDescent="0.3">
      <c r="E359" s="49"/>
      <c r="K359" s="47"/>
    </row>
    <row r="360" spans="5:11" hidden="1" x14ac:dyDescent="0.3">
      <c r="E360" s="49"/>
      <c r="K360" s="47"/>
    </row>
    <row r="361" spans="5:11" hidden="1" x14ac:dyDescent="0.3">
      <c r="E361" s="49"/>
      <c r="K361" s="47"/>
    </row>
    <row r="362" spans="5:11" hidden="1" x14ac:dyDescent="0.3">
      <c r="E362" s="49"/>
      <c r="K362" s="47"/>
    </row>
    <row r="363" spans="5:11" hidden="1" x14ac:dyDescent="0.3">
      <c r="E363" s="49"/>
      <c r="K363" s="47"/>
    </row>
    <row r="364" spans="5:11" hidden="1" x14ac:dyDescent="0.3">
      <c r="E364" s="49"/>
      <c r="K364" s="47"/>
    </row>
    <row r="365" spans="5:11" hidden="1" x14ac:dyDescent="0.3">
      <c r="E365" s="49"/>
      <c r="K365" s="47"/>
    </row>
    <row r="366" spans="5:11" hidden="1" x14ac:dyDescent="0.3">
      <c r="E366" s="49"/>
      <c r="K366" s="47"/>
    </row>
    <row r="367" spans="5:11" hidden="1" x14ac:dyDescent="0.3">
      <c r="E367" s="49"/>
      <c r="K367" s="47"/>
    </row>
    <row r="368" spans="5:11" hidden="1" x14ac:dyDescent="0.3">
      <c r="E368" s="49"/>
      <c r="K368" s="47"/>
    </row>
    <row r="369" spans="5:11" hidden="1" x14ac:dyDescent="0.3">
      <c r="E369" s="49"/>
      <c r="K369" s="47"/>
    </row>
    <row r="370" spans="5:11" hidden="1" x14ac:dyDescent="0.3">
      <c r="E370" s="49"/>
      <c r="K370" s="47"/>
    </row>
    <row r="371" spans="5:11" hidden="1" x14ac:dyDescent="0.3">
      <c r="E371" s="49"/>
      <c r="K371" s="47"/>
    </row>
    <row r="372" spans="5:11" hidden="1" x14ac:dyDescent="0.3">
      <c r="E372" s="49"/>
      <c r="K372" s="47"/>
    </row>
    <row r="373" spans="5:11" hidden="1" x14ac:dyDescent="0.3">
      <c r="E373" s="49"/>
      <c r="K373" s="47"/>
    </row>
    <row r="374" spans="5:11" hidden="1" x14ac:dyDescent="0.3">
      <c r="E374" s="49"/>
      <c r="K374" s="47"/>
    </row>
    <row r="375" spans="5:11" hidden="1" x14ac:dyDescent="0.3">
      <c r="E375" s="49"/>
      <c r="K375" s="47"/>
    </row>
    <row r="376" spans="5:11" hidden="1" x14ac:dyDescent="0.3">
      <c r="E376" s="49"/>
      <c r="K376" s="47"/>
    </row>
    <row r="377" spans="5:11" hidden="1" x14ac:dyDescent="0.3">
      <c r="E377" s="49"/>
      <c r="K377" s="47"/>
    </row>
    <row r="378" spans="5:11" hidden="1" x14ac:dyDescent="0.3">
      <c r="E378" s="49"/>
      <c r="K378" s="47"/>
    </row>
    <row r="379" spans="5:11" hidden="1" x14ac:dyDescent="0.3">
      <c r="E379" s="49"/>
      <c r="K379" s="47"/>
    </row>
    <row r="380" spans="5:11" hidden="1" x14ac:dyDescent="0.3">
      <c r="E380" s="49"/>
      <c r="K380" s="47"/>
    </row>
    <row r="381" spans="5:11" hidden="1" x14ac:dyDescent="0.3">
      <c r="E381" s="49"/>
      <c r="K381" s="47"/>
    </row>
    <row r="382" spans="5:11" hidden="1" x14ac:dyDescent="0.3">
      <c r="E382" s="49"/>
      <c r="K382" s="47"/>
    </row>
    <row r="383" spans="5:11" hidden="1" x14ac:dyDescent="0.3">
      <c r="E383" s="49"/>
      <c r="K383" s="47"/>
    </row>
    <row r="384" spans="5:11" hidden="1" x14ac:dyDescent="0.3">
      <c r="E384" s="49"/>
      <c r="K384" s="47"/>
    </row>
    <row r="385" spans="5:11" hidden="1" x14ac:dyDescent="0.3">
      <c r="E385" s="49"/>
      <c r="K385" s="47"/>
    </row>
    <row r="386" spans="5:11" hidden="1" x14ac:dyDescent="0.3">
      <c r="E386" s="49"/>
      <c r="K386" s="47"/>
    </row>
    <row r="387" spans="5:11" hidden="1" x14ac:dyDescent="0.3">
      <c r="E387" s="49"/>
      <c r="K387" s="47"/>
    </row>
    <row r="388" spans="5:11" hidden="1" x14ac:dyDescent="0.3">
      <c r="E388" s="49"/>
      <c r="K388" s="47"/>
    </row>
    <row r="389" spans="5:11" hidden="1" x14ac:dyDescent="0.3">
      <c r="E389" s="49"/>
      <c r="K389" s="47"/>
    </row>
    <row r="390" spans="5:11" hidden="1" x14ac:dyDescent="0.3">
      <c r="E390" s="49"/>
      <c r="K390" s="47"/>
    </row>
    <row r="391" spans="5:11" hidden="1" x14ac:dyDescent="0.3">
      <c r="E391" s="49"/>
      <c r="K391" s="47"/>
    </row>
    <row r="392" spans="5:11" hidden="1" x14ac:dyDescent="0.3">
      <c r="E392" s="49"/>
      <c r="K392" s="47"/>
    </row>
    <row r="393" spans="5:11" hidden="1" x14ac:dyDescent="0.3">
      <c r="E393" s="49"/>
      <c r="K393" s="47"/>
    </row>
    <row r="394" spans="5:11" hidden="1" x14ac:dyDescent="0.3">
      <c r="E394" s="49"/>
      <c r="K394" s="47"/>
    </row>
    <row r="395" spans="5:11" hidden="1" x14ac:dyDescent="0.3">
      <c r="E395" s="49"/>
      <c r="K395" s="47"/>
    </row>
    <row r="396" spans="5:11" hidden="1" x14ac:dyDescent="0.3">
      <c r="E396" s="49"/>
      <c r="K396" s="47"/>
    </row>
    <row r="397" spans="5:11" hidden="1" x14ac:dyDescent="0.3">
      <c r="E397" s="49"/>
      <c r="K397" s="47"/>
    </row>
    <row r="398" spans="5:11" hidden="1" x14ac:dyDescent="0.3">
      <c r="E398" s="49"/>
      <c r="K398" s="47"/>
    </row>
    <row r="399" spans="5:11" hidden="1" x14ac:dyDescent="0.3">
      <c r="E399" s="49"/>
      <c r="K399" s="47"/>
    </row>
    <row r="400" spans="5:11" hidden="1" x14ac:dyDescent="0.3">
      <c r="E400" s="49"/>
      <c r="K400" s="47"/>
    </row>
    <row r="401" spans="5:11" hidden="1" x14ac:dyDescent="0.3">
      <c r="E401" s="49"/>
      <c r="K401" s="47"/>
    </row>
    <row r="402" spans="5:11" hidden="1" x14ac:dyDescent="0.3">
      <c r="E402" s="49"/>
      <c r="K402" s="47"/>
    </row>
    <row r="403" spans="5:11" hidden="1" x14ac:dyDescent="0.3">
      <c r="E403" s="49"/>
      <c r="K403" s="47"/>
    </row>
    <row r="404" spans="5:11" hidden="1" x14ac:dyDescent="0.3">
      <c r="E404" s="49"/>
      <c r="K404" s="47"/>
    </row>
    <row r="405" spans="5:11" hidden="1" x14ac:dyDescent="0.3">
      <c r="E405" s="49"/>
      <c r="K405" s="47"/>
    </row>
    <row r="406" spans="5:11" hidden="1" x14ac:dyDescent="0.3">
      <c r="E406" s="49"/>
      <c r="K406" s="47"/>
    </row>
    <row r="407" spans="5:11" hidden="1" x14ac:dyDescent="0.3">
      <c r="E407" s="49"/>
      <c r="K407" s="47"/>
    </row>
    <row r="408" spans="5:11" hidden="1" x14ac:dyDescent="0.3">
      <c r="E408" s="49"/>
      <c r="K408" s="47"/>
    </row>
    <row r="409" spans="5:11" hidden="1" x14ac:dyDescent="0.3">
      <c r="E409" s="49"/>
      <c r="K409" s="47"/>
    </row>
    <row r="410" spans="5:11" hidden="1" x14ac:dyDescent="0.3">
      <c r="E410" s="49"/>
      <c r="K410" s="47"/>
    </row>
    <row r="411" spans="5:11" hidden="1" x14ac:dyDescent="0.3">
      <c r="E411" s="49"/>
      <c r="K411" s="47"/>
    </row>
    <row r="412" spans="5:11" hidden="1" x14ac:dyDescent="0.3">
      <c r="E412" s="49"/>
      <c r="K412" s="47"/>
    </row>
    <row r="413" spans="5:11" hidden="1" x14ac:dyDescent="0.3">
      <c r="E413" s="49"/>
      <c r="K413" s="47"/>
    </row>
    <row r="414" spans="5:11" hidden="1" x14ac:dyDescent="0.3">
      <c r="E414" s="49"/>
      <c r="K414" s="47"/>
    </row>
    <row r="415" spans="5:11" hidden="1" x14ac:dyDescent="0.3">
      <c r="E415" s="49"/>
      <c r="K415" s="47"/>
    </row>
    <row r="416" spans="5:11" hidden="1" x14ac:dyDescent="0.3">
      <c r="E416" s="49"/>
      <c r="K416" s="47"/>
    </row>
    <row r="417" spans="5:11" hidden="1" x14ac:dyDescent="0.3">
      <c r="E417" s="49"/>
      <c r="K417" s="47"/>
    </row>
    <row r="418" spans="5:11" hidden="1" x14ac:dyDescent="0.3">
      <c r="E418" s="49"/>
      <c r="K418" s="47"/>
    </row>
    <row r="419" spans="5:11" hidden="1" x14ac:dyDescent="0.3">
      <c r="E419" s="49"/>
      <c r="K419" s="47"/>
    </row>
    <row r="420" spans="5:11" hidden="1" x14ac:dyDescent="0.3">
      <c r="E420" s="49"/>
      <c r="K420" s="47"/>
    </row>
    <row r="421" spans="5:11" hidden="1" x14ac:dyDescent="0.3">
      <c r="E421" s="49"/>
      <c r="K421" s="47"/>
    </row>
    <row r="422" spans="5:11" hidden="1" x14ac:dyDescent="0.3">
      <c r="E422" s="49"/>
      <c r="K422" s="47"/>
    </row>
    <row r="423" spans="5:11" hidden="1" x14ac:dyDescent="0.3">
      <c r="E423" s="49"/>
      <c r="K423" s="47"/>
    </row>
    <row r="424" spans="5:11" hidden="1" x14ac:dyDescent="0.3">
      <c r="E424" s="49"/>
      <c r="K424" s="47"/>
    </row>
    <row r="425" spans="5:11" hidden="1" x14ac:dyDescent="0.3">
      <c r="E425" s="49"/>
      <c r="K425" s="47"/>
    </row>
    <row r="426" spans="5:11" hidden="1" x14ac:dyDescent="0.3">
      <c r="E426" s="49"/>
      <c r="K426" s="47"/>
    </row>
    <row r="427" spans="5:11" hidden="1" x14ac:dyDescent="0.3">
      <c r="E427" s="49"/>
      <c r="K427" s="47"/>
    </row>
    <row r="428" spans="5:11" hidden="1" x14ac:dyDescent="0.3">
      <c r="E428" s="49"/>
      <c r="K428" s="47"/>
    </row>
    <row r="429" spans="5:11" hidden="1" x14ac:dyDescent="0.3">
      <c r="E429" s="49"/>
      <c r="K429" s="47"/>
    </row>
    <row r="430" spans="5:11" hidden="1" x14ac:dyDescent="0.3">
      <c r="E430" s="49"/>
      <c r="K430" s="47"/>
    </row>
    <row r="431" spans="5:11" hidden="1" x14ac:dyDescent="0.3">
      <c r="E431" s="49"/>
      <c r="K431" s="47"/>
    </row>
    <row r="432" spans="5:11" hidden="1" x14ac:dyDescent="0.3">
      <c r="E432" s="49"/>
      <c r="K432" s="47"/>
    </row>
    <row r="433" spans="5:11" hidden="1" x14ac:dyDescent="0.3">
      <c r="E433" s="49"/>
      <c r="K433" s="47"/>
    </row>
    <row r="434" spans="5:11" hidden="1" x14ac:dyDescent="0.3">
      <c r="E434" s="49"/>
      <c r="K434" s="47"/>
    </row>
    <row r="435" spans="5:11" hidden="1" x14ac:dyDescent="0.3">
      <c r="E435" s="49"/>
      <c r="K435" s="47"/>
    </row>
    <row r="436" spans="5:11" hidden="1" x14ac:dyDescent="0.3">
      <c r="E436" s="49"/>
      <c r="K436" s="47"/>
    </row>
    <row r="437" spans="5:11" hidden="1" x14ac:dyDescent="0.3">
      <c r="E437" s="49"/>
      <c r="K437" s="47"/>
    </row>
    <row r="438" spans="5:11" hidden="1" x14ac:dyDescent="0.3">
      <c r="E438" s="49"/>
      <c r="K438" s="47"/>
    </row>
    <row r="439" spans="5:11" hidden="1" x14ac:dyDescent="0.3">
      <c r="E439" s="49"/>
      <c r="K439" s="47"/>
    </row>
    <row r="440" spans="5:11" hidden="1" x14ac:dyDescent="0.3">
      <c r="E440" s="49"/>
      <c r="K440" s="47"/>
    </row>
    <row r="441" spans="5:11" hidden="1" x14ac:dyDescent="0.3">
      <c r="E441" s="49"/>
      <c r="K441" s="47"/>
    </row>
    <row r="442" spans="5:11" hidden="1" x14ac:dyDescent="0.3">
      <c r="E442" s="49"/>
      <c r="K442" s="47"/>
    </row>
    <row r="443" spans="5:11" hidden="1" x14ac:dyDescent="0.3">
      <c r="E443" s="49"/>
      <c r="K443" s="47"/>
    </row>
    <row r="444" spans="5:11" hidden="1" x14ac:dyDescent="0.3">
      <c r="E444" s="49"/>
      <c r="K444" s="47"/>
    </row>
    <row r="445" spans="5:11" hidden="1" x14ac:dyDescent="0.3">
      <c r="E445" s="49"/>
      <c r="K445" s="47"/>
    </row>
    <row r="446" spans="5:11" hidden="1" x14ac:dyDescent="0.3">
      <c r="E446" s="49"/>
      <c r="K446" s="47"/>
    </row>
    <row r="447" spans="5:11" hidden="1" x14ac:dyDescent="0.3">
      <c r="E447" s="49"/>
      <c r="K447" s="47"/>
    </row>
    <row r="448" spans="5:11" hidden="1" x14ac:dyDescent="0.3">
      <c r="E448" s="49"/>
      <c r="K448" s="47"/>
    </row>
    <row r="449" spans="5:11" hidden="1" x14ac:dyDescent="0.3">
      <c r="E449" s="49"/>
      <c r="K449" s="47"/>
    </row>
    <row r="450" spans="5:11" hidden="1" x14ac:dyDescent="0.3">
      <c r="E450" s="49"/>
      <c r="K450" s="47"/>
    </row>
    <row r="451" spans="5:11" hidden="1" x14ac:dyDescent="0.3">
      <c r="E451" s="49"/>
      <c r="K451" s="47"/>
    </row>
    <row r="452" spans="5:11" hidden="1" x14ac:dyDescent="0.3">
      <c r="E452" s="49"/>
      <c r="K452" s="47"/>
    </row>
    <row r="453" spans="5:11" hidden="1" x14ac:dyDescent="0.3">
      <c r="E453" s="49"/>
      <c r="K453" s="47"/>
    </row>
    <row r="454" spans="5:11" hidden="1" x14ac:dyDescent="0.3">
      <c r="E454" s="49"/>
      <c r="K454" s="47"/>
    </row>
    <row r="455" spans="5:11" hidden="1" x14ac:dyDescent="0.3">
      <c r="E455" s="49"/>
      <c r="K455" s="47"/>
    </row>
    <row r="456" spans="5:11" hidden="1" x14ac:dyDescent="0.3">
      <c r="E456" s="49"/>
      <c r="K456" s="47"/>
    </row>
    <row r="457" spans="5:11" hidden="1" x14ac:dyDescent="0.3">
      <c r="E457" s="49"/>
      <c r="K457" s="47"/>
    </row>
    <row r="458" spans="5:11" hidden="1" x14ac:dyDescent="0.3">
      <c r="E458" s="49"/>
      <c r="K458" s="47"/>
    </row>
    <row r="459" spans="5:11" hidden="1" x14ac:dyDescent="0.3">
      <c r="E459" s="49"/>
      <c r="K459" s="47"/>
    </row>
    <row r="460" spans="5:11" hidden="1" x14ac:dyDescent="0.3">
      <c r="E460" s="49"/>
      <c r="K460" s="47"/>
    </row>
    <row r="461" spans="5:11" hidden="1" x14ac:dyDescent="0.3">
      <c r="E461" s="49"/>
      <c r="K461" s="47"/>
    </row>
    <row r="462" spans="5:11" hidden="1" x14ac:dyDescent="0.3">
      <c r="E462" s="49"/>
      <c r="K462" s="47"/>
    </row>
    <row r="463" spans="5:11" hidden="1" x14ac:dyDescent="0.3">
      <c r="E463" s="49"/>
      <c r="K463" s="47"/>
    </row>
    <row r="464" spans="5:11" hidden="1" x14ac:dyDescent="0.3">
      <c r="E464" s="49"/>
      <c r="K464" s="47"/>
    </row>
    <row r="465" spans="5:11" hidden="1" x14ac:dyDescent="0.3">
      <c r="E465" s="49"/>
      <c r="K465" s="47"/>
    </row>
    <row r="466" spans="5:11" hidden="1" x14ac:dyDescent="0.3">
      <c r="E466" s="49"/>
      <c r="K466" s="47"/>
    </row>
    <row r="467" spans="5:11" hidden="1" x14ac:dyDescent="0.3">
      <c r="E467" s="49"/>
      <c r="K467" s="47"/>
    </row>
    <row r="468" spans="5:11" hidden="1" x14ac:dyDescent="0.3">
      <c r="E468" s="49"/>
      <c r="K468" s="47"/>
    </row>
    <row r="469" spans="5:11" hidden="1" x14ac:dyDescent="0.3">
      <c r="E469" s="49"/>
      <c r="K469" s="47"/>
    </row>
    <row r="470" spans="5:11" hidden="1" x14ac:dyDescent="0.3">
      <c r="E470" s="49"/>
      <c r="K470" s="47"/>
    </row>
    <row r="471" spans="5:11" hidden="1" x14ac:dyDescent="0.3">
      <c r="E471" s="49"/>
      <c r="K471" s="47"/>
    </row>
    <row r="472" spans="5:11" hidden="1" x14ac:dyDescent="0.3">
      <c r="E472" s="49"/>
      <c r="K472" s="47"/>
    </row>
    <row r="473" spans="5:11" hidden="1" x14ac:dyDescent="0.3">
      <c r="E473" s="49"/>
      <c r="K473" s="47"/>
    </row>
    <row r="474" spans="5:11" hidden="1" x14ac:dyDescent="0.3">
      <c r="E474" s="49"/>
      <c r="K474" s="47"/>
    </row>
    <row r="475" spans="5:11" hidden="1" x14ac:dyDescent="0.3">
      <c r="E475" s="49"/>
      <c r="K475" s="47"/>
    </row>
    <row r="476" spans="5:11" hidden="1" x14ac:dyDescent="0.3">
      <c r="E476" s="49"/>
      <c r="K476" s="47"/>
    </row>
    <row r="477" spans="5:11" hidden="1" x14ac:dyDescent="0.3">
      <c r="E477" s="49"/>
      <c r="K477" s="47"/>
    </row>
    <row r="478" spans="5:11" hidden="1" x14ac:dyDescent="0.3">
      <c r="E478" s="49"/>
      <c r="K478" s="47"/>
    </row>
    <row r="479" spans="5:11" hidden="1" x14ac:dyDescent="0.3">
      <c r="E479" s="49"/>
      <c r="K479" s="47"/>
    </row>
    <row r="480" spans="5:11" hidden="1" x14ac:dyDescent="0.3">
      <c r="E480" s="49"/>
      <c r="K480" s="47"/>
    </row>
    <row r="481" spans="5:11" hidden="1" x14ac:dyDescent="0.3">
      <c r="E481" s="49"/>
      <c r="K481" s="47"/>
    </row>
    <row r="482" spans="5:11" hidden="1" x14ac:dyDescent="0.3">
      <c r="E482" s="49"/>
      <c r="K482" s="47"/>
    </row>
    <row r="483" spans="5:11" hidden="1" x14ac:dyDescent="0.3">
      <c r="E483" s="49"/>
      <c r="K483" s="47"/>
    </row>
    <row r="484" spans="5:11" hidden="1" x14ac:dyDescent="0.3">
      <c r="E484" s="49"/>
      <c r="K484" s="47"/>
    </row>
    <row r="485" spans="5:11" hidden="1" x14ac:dyDescent="0.3">
      <c r="E485" s="49"/>
      <c r="K485" s="47"/>
    </row>
    <row r="486" spans="5:11" hidden="1" x14ac:dyDescent="0.3">
      <c r="E486" s="49"/>
      <c r="K486" s="47"/>
    </row>
    <row r="487" spans="5:11" hidden="1" x14ac:dyDescent="0.3">
      <c r="E487" s="49"/>
      <c r="K487" s="47"/>
    </row>
    <row r="488" spans="5:11" hidden="1" x14ac:dyDescent="0.3">
      <c r="E488" s="49"/>
      <c r="K488" s="47"/>
    </row>
    <row r="489" spans="5:11" hidden="1" x14ac:dyDescent="0.3">
      <c r="E489" s="49"/>
      <c r="K489" s="47"/>
    </row>
    <row r="490" spans="5:11" hidden="1" x14ac:dyDescent="0.3">
      <c r="E490" s="49"/>
      <c r="K490" s="47"/>
    </row>
    <row r="491" spans="5:11" hidden="1" x14ac:dyDescent="0.3">
      <c r="E491" s="49"/>
      <c r="K491" s="47"/>
    </row>
    <row r="492" spans="5:11" hidden="1" x14ac:dyDescent="0.3">
      <c r="E492" s="49"/>
      <c r="K492" s="47"/>
    </row>
    <row r="493" spans="5:11" hidden="1" x14ac:dyDescent="0.3">
      <c r="E493" s="49"/>
      <c r="K493" s="47"/>
    </row>
    <row r="494" spans="5:11" hidden="1" x14ac:dyDescent="0.3">
      <c r="E494" s="49"/>
      <c r="K494" s="47"/>
    </row>
    <row r="495" spans="5:11" hidden="1" x14ac:dyDescent="0.3">
      <c r="E495" s="49"/>
      <c r="K495" s="47"/>
    </row>
    <row r="496" spans="5:11" hidden="1" x14ac:dyDescent="0.3">
      <c r="E496" s="49"/>
      <c r="K496" s="47"/>
    </row>
    <row r="497" spans="5:11" hidden="1" x14ac:dyDescent="0.3">
      <c r="E497" s="49"/>
      <c r="K497" s="47"/>
    </row>
    <row r="498" spans="5:11" hidden="1" x14ac:dyDescent="0.3">
      <c r="E498" s="49"/>
      <c r="K498" s="47"/>
    </row>
    <row r="499" spans="5:11" hidden="1" x14ac:dyDescent="0.3">
      <c r="E499" s="49"/>
      <c r="K499" s="47"/>
    </row>
    <row r="500" spans="5:11" hidden="1" x14ac:dyDescent="0.3">
      <c r="E500" s="49"/>
      <c r="K500" s="47"/>
    </row>
    <row r="501" spans="5:11" hidden="1" x14ac:dyDescent="0.3">
      <c r="E501" s="49"/>
      <c r="K501" s="47"/>
    </row>
    <row r="502" spans="5:11" hidden="1" x14ac:dyDescent="0.3">
      <c r="E502" s="49"/>
      <c r="K502" s="47"/>
    </row>
    <row r="503" spans="5:11" hidden="1" x14ac:dyDescent="0.3">
      <c r="E503" s="49"/>
      <c r="K503" s="47"/>
    </row>
    <row r="504" spans="5:11" hidden="1" x14ac:dyDescent="0.3">
      <c r="E504" s="49"/>
      <c r="K504" s="47"/>
    </row>
    <row r="505" spans="5:11" hidden="1" x14ac:dyDescent="0.3">
      <c r="E505" s="49"/>
      <c r="K505" s="47"/>
    </row>
    <row r="506" spans="5:11" hidden="1" x14ac:dyDescent="0.3">
      <c r="E506" s="49"/>
      <c r="K506" s="47"/>
    </row>
    <row r="507" spans="5:11" hidden="1" x14ac:dyDescent="0.3">
      <c r="E507" s="49"/>
      <c r="K507" s="47"/>
    </row>
    <row r="508" spans="5:11" hidden="1" x14ac:dyDescent="0.3">
      <c r="E508" s="49"/>
      <c r="K508" s="47"/>
    </row>
    <row r="509" spans="5:11" hidden="1" x14ac:dyDescent="0.3">
      <c r="E509" s="49"/>
      <c r="K509" s="47"/>
    </row>
    <row r="510" spans="5:11" hidden="1" x14ac:dyDescent="0.3">
      <c r="E510" s="49"/>
      <c r="K510" s="47"/>
    </row>
    <row r="511" spans="5:11" hidden="1" x14ac:dyDescent="0.3">
      <c r="E511" s="49"/>
      <c r="K511" s="47"/>
    </row>
    <row r="512" spans="5:11" hidden="1" x14ac:dyDescent="0.3">
      <c r="E512" s="49"/>
      <c r="K512" s="47"/>
    </row>
    <row r="513" spans="5:11" hidden="1" x14ac:dyDescent="0.3">
      <c r="E513" s="49"/>
      <c r="K513" s="47"/>
    </row>
    <row r="514" spans="5:11" hidden="1" x14ac:dyDescent="0.3">
      <c r="E514" s="49"/>
      <c r="K514" s="47"/>
    </row>
    <row r="515" spans="5:11" hidden="1" x14ac:dyDescent="0.3">
      <c r="E515" s="49"/>
      <c r="K515" s="47"/>
    </row>
    <row r="516" spans="5:11" hidden="1" x14ac:dyDescent="0.3">
      <c r="E516" s="49"/>
      <c r="K516" s="47"/>
    </row>
    <row r="517" spans="5:11" hidden="1" x14ac:dyDescent="0.3">
      <c r="E517" s="49"/>
      <c r="K517" s="47"/>
    </row>
    <row r="518" spans="5:11" hidden="1" x14ac:dyDescent="0.3">
      <c r="E518" s="49"/>
      <c r="K518" s="47"/>
    </row>
    <row r="519" spans="5:11" hidden="1" x14ac:dyDescent="0.3">
      <c r="E519" s="49"/>
      <c r="K519" s="47"/>
    </row>
    <row r="520" spans="5:11" hidden="1" x14ac:dyDescent="0.3">
      <c r="E520" s="49"/>
      <c r="K520" s="47"/>
    </row>
    <row r="521" spans="5:11" hidden="1" x14ac:dyDescent="0.3">
      <c r="E521" s="49"/>
      <c r="K521" s="47"/>
    </row>
    <row r="522" spans="5:11" hidden="1" x14ac:dyDescent="0.3">
      <c r="E522" s="49"/>
      <c r="K522" s="47"/>
    </row>
    <row r="523" spans="5:11" hidden="1" x14ac:dyDescent="0.3">
      <c r="E523" s="49"/>
      <c r="K523" s="47"/>
    </row>
    <row r="524" spans="5:11" hidden="1" x14ac:dyDescent="0.3">
      <c r="E524" s="49"/>
      <c r="K524" s="47"/>
    </row>
    <row r="525" spans="5:11" hidden="1" x14ac:dyDescent="0.3">
      <c r="E525" s="49"/>
      <c r="K525" s="47"/>
    </row>
    <row r="526" spans="5:11" hidden="1" x14ac:dyDescent="0.3">
      <c r="E526" s="49"/>
      <c r="K526" s="47"/>
    </row>
    <row r="527" spans="5:11" hidden="1" x14ac:dyDescent="0.3">
      <c r="E527" s="49"/>
      <c r="K527" s="47"/>
    </row>
    <row r="528" spans="5:11" hidden="1" x14ac:dyDescent="0.3">
      <c r="E528" s="49"/>
      <c r="K528" s="47"/>
    </row>
    <row r="529" spans="5:11" hidden="1" x14ac:dyDescent="0.3">
      <c r="E529" s="49"/>
      <c r="K529" s="47"/>
    </row>
    <row r="530" spans="5:11" hidden="1" x14ac:dyDescent="0.3">
      <c r="E530" s="49"/>
      <c r="K530" s="47"/>
    </row>
    <row r="531" spans="5:11" hidden="1" x14ac:dyDescent="0.3">
      <c r="E531" s="49"/>
      <c r="K531" s="47"/>
    </row>
    <row r="532" spans="5:11" hidden="1" x14ac:dyDescent="0.3">
      <c r="E532" s="49"/>
      <c r="K532" s="47"/>
    </row>
    <row r="533" spans="5:11" hidden="1" x14ac:dyDescent="0.3">
      <c r="E533" s="49"/>
      <c r="K533" s="47"/>
    </row>
    <row r="534" spans="5:11" hidden="1" x14ac:dyDescent="0.3">
      <c r="E534" s="49"/>
      <c r="K534" s="47"/>
    </row>
    <row r="535" spans="5:11" hidden="1" x14ac:dyDescent="0.3">
      <c r="E535" s="49"/>
      <c r="K535" s="47"/>
    </row>
    <row r="536" spans="5:11" hidden="1" x14ac:dyDescent="0.3">
      <c r="E536" s="49"/>
      <c r="K536" s="47"/>
    </row>
    <row r="537" spans="5:11" hidden="1" x14ac:dyDescent="0.3">
      <c r="E537" s="49"/>
      <c r="K537" s="47"/>
    </row>
    <row r="538" spans="5:11" hidden="1" x14ac:dyDescent="0.3">
      <c r="E538" s="49"/>
      <c r="K538" s="47"/>
    </row>
    <row r="539" spans="5:11" hidden="1" x14ac:dyDescent="0.3">
      <c r="E539" s="49"/>
      <c r="K539" s="47"/>
    </row>
    <row r="540" spans="5:11" hidden="1" x14ac:dyDescent="0.3">
      <c r="E540" s="49"/>
      <c r="K540" s="47"/>
    </row>
    <row r="541" spans="5:11" hidden="1" x14ac:dyDescent="0.3">
      <c r="E541" s="49"/>
      <c r="K541" s="47"/>
    </row>
    <row r="542" spans="5:11" hidden="1" x14ac:dyDescent="0.3">
      <c r="E542" s="49"/>
      <c r="K542" s="47"/>
    </row>
    <row r="543" spans="5:11" hidden="1" x14ac:dyDescent="0.3">
      <c r="E543" s="49"/>
      <c r="K543" s="47"/>
    </row>
    <row r="544" spans="5:11" hidden="1" x14ac:dyDescent="0.3">
      <c r="E544" s="49"/>
      <c r="K544" s="47"/>
    </row>
    <row r="545" spans="5:11" hidden="1" x14ac:dyDescent="0.3">
      <c r="E545" s="49"/>
      <c r="K545" s="47"/>
    </row>
    <row r="546" spans="5:11" hidden="1" x14ac:dyDescent="0.3">
      <c r="E546" s="49"/>
      <c r="K546" s="47"/>
    </row>
    <row r="547" spans="5:11" hidden="1" x14ac:dyDescent="0.3">
      <c r="E547" s="49"/>
      <c r="K547" s="47"/>
    </row>
    <row r="548" spans="5:11" hidden="1" x14ac:dyDescent="0.3">
      <c r="E548" s="49"/>
      <c r="K548" s="47"/>
    </row>
    <row r="549" spans="5:11" hidden="1" x14ac:dyDescent="0.3">
      <c r="E549" s="49"/>
      <c r="K549" s="47"/>
    </row>
    <row r="550" spans="5:11" hidden="1" x14ac:dyDescent="0.3">
      <c r="E550" s="49"/>
      <c r="K550" s="47"/>
    </row>
    <row r="551" spans="5:11" hidden="1" x14ac:dyDescent="0.3">
      <c r="E551" s="49"/>
      <c r="K551" s="47"/>
    </row>
    <row r="552" spans="5:11" hidden="1" x14ac:dyDescent="0.3">
      <c r="E552" s="49"/>
      <c r="K552" s="47"/>
    </row>
    <row r="553" spans="5:11" hidden="1" x14ac:dyDescent="0.3">
      <c r="E553" s="49"/>
      <c r="K553" s="47"/>
    </row>
    <row r="554" spans="5:11" hidden="1" x14ac:dyDescent="0.3">
      <c r="E554" s="49"/>
      <c r="K554" s="47"/>
    </row>
    <row r="555" spans="5:11" hidden="1" x14ac:dyDescent="0.3">
      <c r="E555" s="49"/>
      <c r="K555" s="47"/>
    </row>
    <row r="556" spans="5:11" hidden="1" x14ac:dyDescent="0.3">
      <c r="E556" s="49"/>
      <c r="K556" s="47"/>
    </row>
    <row r="557" spans="5:11" hidden="1" x14ac:dyDescent="0.3">
      <c r="E557" s="49"/>
      <c r="K557" s="47"/>
    </row>
    <row r="558" spans="5:11" hidden="1" x14ac:dyDescent="0.3">
      <c r="E558" s="49"/>
      <c r="K558" s="47"/>
    </row>
    <row r="559" spans="5:11" hidden="1" x14ac:dyDescent="0.3">
      <c r="E559" s="49"/>
      <c r="K559" s="47"/>
    </row>
    <row r="560" spans="5:11" hidden="1" x14ac:dyDescent="0.3">
      <c r="E560" s="49"/>
      <c r="K560" s="47"/>
    </row>
    <row r="561" spans="5:11" hidden="1" x14ac:dyDescent="0.3">
      <c r="E561" s="49"/>
      <c r="K561" s="47"/>
    </row>
    <row r="562" spans="5:11" hidden="1" x14ac:dyDescent="0.3">
      <c r="E562" s="49"/>
      <c r="K562" s="47"/>
    </row>
    <row r="563" spans="5:11" hidden="1" x14ac:dyDescent="0.3">
      <c r="E563" s="49"/>
      <c r="K563" s="47"/>
    </row>
    <row r="564" spans="5:11" hidden="1" x14ac:dyDescent="0.3">
      <c r="E564" s="49"/>
      <c r="K564" s="47"/>
    </row>
    <row r="565" spans="5:11" hidden="1" x14ac:dyDescent="0.3">
      <c r="E565" s="49"/>
      <c r="K565" s="47"/>
    </row>
    <row r="566" spans="5:11" hidden="1" x14ac:dyDescent="0.3">
      <c r="E566" s="49"/>
      <c r="K566" s="47"/>
    </row>
    <row r="567" spans="5:11" hidden="1" x14ac:dyDescent="0.3">
      <c r="E567" s="49"/>
      <c r="K567" s="47"/>
    </row>
    <row r="568" spans="5:11" hidden="1" x14ac:dyDescent="0.3">
      <c r="E568" s="49"/>
      <c r="K568" s="47"/>
    </row>
    <row r="569" spans="5:11" hidden="1" x14ac:dyDescent="0.3">
      <c r="E569" s="49"/>
      <c r="K569" s="47"/>
    </row>
    <row r="570" spans="5:11" hidden="1" x14ac:dyDescent="0.3">
      <c r="E570" s="49"/>
      <c r="K570" s="47"/>
    </row>
    <row r="571" spans="5:11" hidden="1" x14ac:dyDescent="0.3">
      <c r="E571" s="49"/>
      <c r="K571" s="47"/>
    </row>
    <row r="572" spans="5:11" hidden="1" x14ac:dyDescent="0.3">
      <c r="E572" s="49"/>
      <c r="K572" s="47"/>
    </row>
    <row r="573" spans="5:11" hidden="1" x14ac:dyDescent="0.3">
      <c r="E573" s="49"/>
      <c r="K573" s="47"/>
    </row>
    <row r="574" spans="5:11" hidden="1" x14ac:dyDescent="0.3">
      <c r="E574" s="49"/>
      <c r="K574" s="47"/>
    </row>
    <row r="575" spans="5:11" hidden="1" x14ac:dyDescent="0.3">
      <c r="E575" s="49"/>
      <c r="K575" s="47"/>
    </row>
    <row r="576" spans="5:11" hidden="1" x14ac:dyDescent="0.3">
      <c r="E576" s="49"/>
      <c r="K576" s="47"/>
    </row>
    <row r="577" spans="5:11" hidden="1" x14ac:dyDescent="0.3">
      <c r="E577" s="49"/>
      <c r="K577" s="47"/>
    </row>
    <row r="578" spans="5:11" hidden="1" x14ac:dyDescent="0.3">
      <c r="E578" s="49"/>
      <c r="K578" s="47"/>
    </row>
    <row r="579" spans="5:11" hidden="1" x14ac:dyDescent="0.3">
      <c r="E579" s="49"/>
      <c r="K579" s="47"/>
    </row>
    <row r="580" spans="5:11" hidden="1" x14ac:dyDescent="0.3">
      <c r="E580" s="49"/>
      <c r="K580" s="47"/>
    </row>
    <row r="581" spans="5:11" hidden="1" x14ac:dyDescent="0.3">
      <c r="E581" s="49"/>
      <c r="K581" s="47"/>
    </row>
    <row r="582" spans="5:11" hidden="1" x14ac:dyDescent="0.3">
      <c r="E582" s="49"/>
      <c r="K582" s="47"/>
    </row>
    <row r="583" spans="5:11" hidden="1" x14ac:dyDescent="0.3">
      <c r="E583" s="49"/>
      <c r="K583" s="47"/>
    </row>
    <row r="584" spans="5:11" hidden="1" x14ac:dyDescent="0.3">
      <c r="E584" s="49"/>
      <c r="K584" s="47"/>
    </row>
    <row r="585" spans="5:11" hidden="1" x14ac:dyDescent="0.3">
      <c r="E585" s="49"/>
      <c r="K585" s="47"/>
    </row>
    <row r="586" spans="5:11" hidden="1" x14ac:dyDescent="0.3">
      <c r="E586" s="49"/>
      <c r="K586" s="47"/>
    </row>
    <row r="587" spans="5:11" hidden="1" x14ac:dyDescent="0.3">
      <c r="E587" s="49"/>
      <c r="K587" s="47"/>
    </row>
    <row r="588" spans="5:11" hidden="1" x14ac:dyDescent="0.3">
      <c r="E588" s="49"/>
      <c r="K588" s="47"/>
    </row>
    <row r="589" spans="5:11" hidden="1" x14ac:dyDescent="0.3">
      <c r="E589" s="49"/>
      <c r="K589" s="47"/>
    </row>
    <row r="590" spans="5:11" hidden="1" x14ac:dyDescent="0.3">
      <c r="E590" s="49"/>
      <c r="K590" s="47"/>
    </row>
    <row r="591" spans="5:11" hidden="1" x14ac:dyDescent="0.3">
      <c r="E591" s="49"/>
      <c r="K591" s="47"/>
    </row>
    <row r="592" spans="5:11" hidden="1" x14ac:dyDescent="0.3">
      <c r="E592" s="49"/>
      <c r="K592" s="47"/>
    </row>
    <row r="593" spans="5:11" hidden="1" x14ac:dyDescent="0.3">
      <c r="E593" s="49"/>
      <c r="K593" s="47"/>
    </row>
    <row r="594" spans="5:11" hidden="1" x14ac:dyDescent="0.3">
      <c r="E594" s="49"/>
      <c r="K594" s="47"/>
    </row>
    <row r="595" spans="5:11" hidden="1" x14ac:dyDescent="0.3">
      <c r="E595" s="49"/>
      <c r="K595" s="47"/>
    </row>
    <row r="596" spans="5:11" hidden="1" x14ac:dyDescent="0.3">
      <c r="E596" s="49"/>
      <c r="K596" s="47"/>
    </row>
    <row r="597" spans="5:11" hidden="1" x14ac:dyDescent="0.3">
      <c r="E597" s="49"/>
      <c r="K597" s="47"/>
    </row>
    <row r="598" spans="5:11" hidden="1" x14ac:dyDescent="0.3">
      <c r="E598" s="49"/>
      <c r="K598" s="47"/>
    </row>
    <row r="599" spans="5:11" hidden="1" x14ac:dyDescent="0.3">
      <c r="E599" s="49"/>
      <c r="K599" s="47"/>
    </row>
    <row r="600" spans="5:11" hidden="1" x14ac:dyDescent="0.3">
      <c r="E600" s="49"/>
      <c r="K600" s="47"/>
    </row>
    <row r="601" spans="5:11" hidden="1" x14ac:dyDescent="0.3">
      <c r="E601" s="49"/>
      <c r="K601" s="47"/>
    </row>
    <row r="602" spans="5:11" hidden="1" x14ac:dyDescent="0.3">
      <c r="E602" s="49"/>
      <c r="K602" s="47"/>
    </row>
    <row r="603" spans="5:11" hidden="1" x14ac:dyDescent="0.3">
      <c r="E603" s="49"/>
      <c r="K603" s="47"/>
    </row>
    <row r="604" spans="5:11" hidden="1" x14ac:dyDescent="0.3">
      <c r="E604" s="49"/>
      <c r="K604" s="47"/>
    </row>
    <row r="605" spans="5:11" hidden="1" x14ac:dyDescent="0.3">
      <c r="E605" s="49"/>
      <c r="K605" s="47"/>
    </row>
    <row r="606" spans="5:11" hidden="1" x14ac:dyDescent="0.3">
      <c r="E606" s="49"/>
      <c r="K606" s="47"/>
    </row>
    <row r="607" spans="5:11" hidden="1" x14ac:dyDescent="0.3">
      <c r="E607" s="49"/>
      <c r="K607" s="47"/>
    </row>
    <row r="608" spans="5:11" hidden="1" x14ac:dyDescent="0.3">
      <c r="E608" s="49"/>
      <c r="K608" s="47"/>
    </row>
    <row r="609" spans="5:11" hidden="1" x14ac:dyDescent="0.3">
      <c r="E609" s="49"/>
      <c r="K609" s="47"/>
    </row>
    <row r="610" spans="5:11" hidden="1" x14ac:dyDescent="0.3">
      <c r="E610" s="49"/>
      <c r="K610" s="47"/>
    </row>
    <row r="611" spans="5:11" hidden="1" x14ac:dyDescent="0.3">
      <c r="E611" s="49"/>
      <c r="K611" s="47"/>
    </row>
    <row r="612" spans="5:11" hidden="1" x14ac:dyDescent="0.3">
      <c r="E612" s="49"/>
      <c r="K612" s="47"/>
    </row>
    <row r="613" spans="5:11" hidden="1" x14ac:dyDescent="0.3">
      <c r="E613" s="49"/>
      <c r="K613" s="47"/>
    </row>
    <row r="614" spans="5:11" hidden="1" x14ac:dyDescent="0.3">
      <c r="E614" s="49"/>
      <c r="K614" s="47"/>
    </row>
    <row r="615" spans="5:11" hidden="1" x14ac:dyDescent="0.3">
      <c r="E615" s="49"/>
      <c r="K615" s="47"/>
    </row>
    <row r="616" spans="5:11" hidden="1" x14ac:dyDescent="0.3">
      <c r="E616" s="49"/>
      <c r="K616" s="47"/>
    </row>
    <row r="617" spans="5:11" hidden="1" x14ac:dyDescent="0.3">
      <c r="E617" s="49"/>
      <c r="K617" s="47"/>
    </row>
    <row r="618" spans="5:11" hidden="1" x14ac:dyDescent="0.3">
      <c r="E618" s="49"/>
      <c r="K618" s="47"/>
    </row>
    <row r="619" spans="5:11" hidden="1" x14ac:dyDescent="0.3">
      <c r="E619" s="49"/>
      <c r="K619" s="47"/>
    </row>
    <row r="620" spans="5:11" hidden="1" x14ac:dyDescent="0.3">
      <c r="E620" s="49"/>
      <c r="K620" s="47"/>
    </row>
    <row r="621" spans="5:11" hidden="1" x14ac:dyDescent="0.3">
      <c r="E621" s="49"/>
      <c r="K621" s="47"/>
    </row>
    <row r="622" spans="5:11" hidden="1" x14ac:dyDescent="0.3">
      <c r="E622" s="49"/>
      <c r="K622" s="47"/>
    </row>
    <row r="623" spans="5:11" hidden="1" x14ac:dyDescent="0.3">
      <c r="E623" s="49"/>
      <c r="K623" s="47"/>
    </row>
    <row r="624" spans="5:11" hidden="1" x14ac:dyDescent="0.3">
      <c r="E624" s="49"/>
      <c r="K624" s="47"/>
    </row>
    <row r="625" spans="5:11" hidden="1" x14ac:dyDescent="0.3">
      <c r="E625" s="49"/>
      <c r="K625" s="47"/>
    </row>
    <row r="626" spans="5:11" hidden="1" x14ac:dyDescent="0.3">
      <c r="E626" s="49"/>
      <c r="K626" s="47"/>
    </row>
    <row r="627" spans="5:11" hidden="1" x14ac:dyDescent="0.3">
      <c r="E627" s="49"/>
      <c r="K627" s="47"/>
    </row>
    <row r="628" spans="5:11" hidden="1" x14ac:dyDescent="0.3">
      <c r="E628" s="49"/>
      <c r="K628" s="47"/>
    </row>
    <row r="629" spans="5:11" hidden="1" x14ac:dyDescent="0.3">
      <c r="E629" s="49"/>
      <c r="K629" s="47"/>
    </row>
    <row r="630" spans="5:11" hidden="1" x14ac:dyDescent="0.3">
      <c r="E630" s="49"/>
      <c r="K630" s="47"/>
    </row>
    <row r="631" spans="5:11" hidden="1" x14ac:dyDescent="0.3">
      <c r="E631" s="49"/>
      <c r="K631" s="47"/>
    </row>
    <row r="632" spans="5:11" hidden="1" x14ac:dyDescent="0.3">
      <c r="E632" s="49"/>
      <c r="K632" s="47"/>
    </row>
    <row r="633" spans="5:11" hidden="1" x14ac:dyDescent="0.3">
      <c r="E633" s="49"/>
      <c r="K633" s="47"/>
    </row>
    <row r="634" spans="5:11" hidden="1" x14ac:dyDescent="0.3">
      <c r="E634" s="49"/>
      <c r="K634" s="47"/>
    </row>
    <row r="635" spans="5:11" hidden="1" x14ac:dyDescent="0.3">
      <c r="E635" s="49"/>
      <c r="K635" s="47"/>
    </row>
    <row r="636" spans="5:11" hidden="1" x14ac:dyDescent="0.3">
      <c r="E636" s="49"/>
      <c r="K636" s="47"/>
    </row>
    <row r="637" spans="5:11" hidden="1" x14ac:dyDescent="0.3">
      <c r="E637" s="49"/>
      <c r="K637" s="47"/>
    </row>
    <row r="638" spans="5:11" hidden="1" x14ac:dyDescent="0.3">
      <c r="E638" s="49"/>
      <c r="K638" s="47"/>
    </row>
    <row r="639" spans="5:11" hidden="1" x14ac:dyDescent="0.3">
      <c r="E639" s="49"/>
      <c r="K639" s="47"/>
    </row>
    <row r="640" spans="5:11" hidden="1" x14ac:dyDescent="0.3">
      <c r="E640" s="49"/>
      <c r="K640" s="47"/>
    </row>
    <row r="641" spans="5:11" hidden="1" x14ac:dyDescent="0.3">
      <c r="E641" s="49"/>
      <c r="K641" s="47"/>
    </row>
    <row r="642" spans="5:11" hidden="1" x14ac:dyDescent="0.3">
      <c r="E642" s="49"/>
      <c r="K642" s="47"/>
    </row>
    <row r="643" spans="5:11" hidden="1" x14ac:dyDescent="0.3">
      <c r="E643" s="49"/>
      <c r="K643" s="47"/>
    </row>
    <row r="644" spans="5:11" hidden="1" x14ac:dyDescent="0.3">
      <c r="E644" s="49"/>
      <c r="K644" s="47"/>
    </row>
    <row r="645" spans="5:11" hidden="1" x14ac:dyDescent="0.3">
      <c r="E645" s="49"/>
      <c r="K645" s="47"/>
    </row>
    <row r="646" spans="5:11" hidden="1" x14ac:dyDescent="0.3">
      <c r="E646" s="49"/>
      <c r="K646" s="47"/>
    </row>
    <row r="647" spans="5:11" hidden="1" x14ac:dyDescent="0.3">
      <c r="E647" s="49"/>
      <c r="K647" s="47"/>
    </row>
    <row r="648" spans="5:11" hidden="1" x14ac:dyDescent="0.3">
      <c r="E648" s="49"/>
      <c r="K648" s="47"/>
    </row>
    <row r="649" spans="5:11" hidden="1" x14ac:dyDescent="0.3">
      <c r="E649" s="49"/>
      <c r="K649" s="47"/>
    </row>
    <row r="650" spans="5:11" hidden="1" x14ac:dyDescent="0.3">
      <c r="E650" s="49"/>
      <c r="K650" s="47"/>
    </row>
    <row r="651" spans="5:11" hidden="1" x14ac:dyDescent="0.3">
      <c r="E651" s="49"/>
      <c r="K651" s="47"/>
    </row>
    <row r="652" spans="5:11" hidden="1" x14ac:dyDescent="0.3">
      <c r="E652" s="49"/>
      <c r="K652" s="47"/>
    </row>
    <row r="653" spans="5:11" hidden="1" x14ac:dyDescent="0.3">
      <c r="E653" s="49"/>
      <c r="K653" s="47"/>
    </row>
    <row r="654" spans="5:11" hidden="1" x14ac:dyDescent="0.3">
      <c r="E654" s="49"/>
      <c r="K654" s="47"/>
    </row>
    <row r="655" spans="5:11" hidden="1" x14ac:dyDescent="0.3">
      <c r="E655" s="49"/>
      <c r="K655" s="47"/>
    </row>
    <row r="656" spans="5:11" hidden="1" x14ac:dyDescent="0.3">
      <c r="E656" s="49"/>
      <c r="K656" s="47"/>
    </row>
    <row r="657" spans="5:11" hidden="1" x14ac:dyDescent="0.3">
      <c r="E657" s="49"/>
      <c r="K657" s="47"/>
    </row>
    <row r="658" spans="5:11" hidden="1" x14ac:dyDescent="0.3">
      <c r="E658" s="49"/>
      <c r="K658" s="47"/>
    </row>
    <row r="659" spans="5:11" hidden="1" x14ac:dyDescent="0.3">
      <c r="E659" s="49"/>
      <c r="K659" s="47"/>
    </row>
    <row r="660" spans="5:11" hidden="1" x14ac:dyDescent="0.3">
      <c r="E660" s="49"/>
      <c r="K660" s="47"/>
    </row>
    <row r="661" spans="5:11" hidden="1" x14ac:dyDescent="0.3">
      <c r="E661" s="49"/>
      <c r="K661" s="47"/>
    </row>
    <row r="662" spans="5:11" hidden="1" x14ac:dyDescent="0.3">
      <c r="E662" s="49"/>
      <c r="K662" s="47"/>
    </row>
    <row r="663" spans="5:11" hidden="1" x14ac:dyDescent="0.3">
      <c r="E663" s="49"/>
      <c r="K663" s="47"/>
    </row>
    <row r="664" spans="5:11" hidden="1" x14ac:dyDescent="0.3">
      <c r="E664" s="49"/>
      <c r="K664" s="47"/>
    </row>
    <row r="665" spans="5:11" hidden="1" x14ac:dyDescent="0.3">
      <c r="E665" s="49"/>
      <c r="K665" s="47"/>
    </row>
    <row r="666" spans="5:11" hidden="1" x14ac:dyDescent="0.3">
      <c r="E666" s="49"/>
      <c r="K666" s="47"/>
    </row>
    <row r="667" spans="5:11" hidden="1" x14ac:dyDescent="0.3">
      <c r="E667" s="49"/>
      <c r="K667" s="47"/>
    </row>
    <row r="668" spans="5:11" hidden="1" x14ac:dyDescent="0.3">
      <c r="E668" s="49"/>
      <c r="K668" s="47"/>
    </row>
    <row r="669" spans="5:11" hidden="1" x14ac:dyDescent="0.3">
      <c r="E669" s="49"/>
      <c r="K669" s="47"/>
    </row>
    <row r="670" spans="5:11" hidden="1" x14ac:dyDescent="0.3">
      <c r="E670" s="49"/>
      <c r="K670" s="47"/>
    </row>
    <row r="671" spans="5:11" hidden="1" x14ac:dyDescent="0.3">
      <c r="E671" s="49"/>
      <c r="K671" s="47"/>
    </row>
    <row r="672" spans="5:11" hidden="1" x14ac:dyDescent="0.3">
      <c r="E672" s="49"/>
      <c r="K672" s="47"/>
    </row>
    <row r="673" spans="5:11" hidden="1" x14ac:dyDescent="0.3">
      <c r="E673" s="49"/>
      <c r="K673" s="47"/>
    </row>
    <row r="674" spans="5:11" hidden="1" x14ac:dyDescent="0.3">
      <c r="E674" s="49"/>
      <c r="K674" s="47"/>
    </row>
    <row r="675" spans="5:11" hidden="1" x14ac:dyDescent="0.3">
      <c r="E675" s="49"/>
      <c r="K675" s="47"/>
    </row>
    <row r="676" spans="5:11" hidden="1" x14ac:dyDescent="0.3">
      <c r="E676" s="49"/>
      <c r="K676" s="47"/>
    </row>
    <row r="677" spans="5:11" hidden="1" x14ac:dyDescent="0.3">
      <c r="E677" s="49"/>
      <c r="K677" s="47"/>
    </row>
    <row r="678" spans="5:11" hidden="1" x14ac:dyDescent="0.3">
      <c r="E678" s="49"/>
      <c r="K678" s="47"/>
    </row>
    <row r="679" spans="5:11" hidden="1" x14ac:dyDescent="0.3">
      <c r="E679" s="49"/>
      <c r="K679" s="47"/>
    </row>
    <row r="680" spans="5:11" hidden="1" x14ac:dyDescent="0.3">
      <c r="E680" s="49"/>
      <c r="K680" s="47"/>
    </row>
    <row r="681" spans="5:11" hidden="1" x14ac:dyDescent="0.3">
      <c r="E681" s="49"/>
      <c r="K681" s="47"/>
    </row>
    <row r="682" spans="5:11" hidden="1" x14ac:dyDescent="0.3">
      <c r="E682" s="49"/>
      <c r="K682" s="47"/>
    </row>
    <row r="683" spans="5:11" hidden="1" x14ac:dyDescent="0.3">
      <c r="E683" s="49"/>
      <c r="K683" s="47"/>
    </row>
    <row r="684" spans="5:11" hidden="1" x14ac:dyDescent="0.3">
      <c r="E684" s="49"/>
      <c r="K684" s="47"/>
    </row>
    <row r="685" spans="5:11" hidden="1" x14ac:dyDescent="0.3">
      <c r="E685" s="49"/>
      <c r="K685" s="47"/>
    </row>
    <row r="686" spans="5:11" hidden="1" x14ac:dyDescent="0.3">
      <c r="E686" s="49"/>
      <c r="K686" s="47"/>
    </row>
    <row r="687" spans="5:11" hidden="1" x14ac:dyDescent="0.3">
      <c r="E687" s="49"/>
      <c r="K687" s="47"/>
    </row>
    <row r="688" spans="5:11" hidden="1" x14ac:dyDescent="0.3">
      <c r="E688" s="49"/>
      <c r="K688" s="47"/>
    </row>
    <row r="689" spans="5:11" hidden="1" x14ac:dyDescent="0.3">
      <c r="E689" s="49"/>
      <c r="K689" s="47"/>
    </row>
    <row r="690" spans="5:11" hidden="1" x14ac:dyDescent="0.3">
      <c r="E690" s="49"/>
      <c r="K690" s="47"/>
    </row>
    <row r="691" spans="5:11" hidden="1" x14ac:dyDescent="0.3">
      <c r="E691" s="49"/>
      <c r="K691" s="47"/>
    </row>
    <row r="692" spans="5:11" hidden="1" x14ac:dyDescent="0.3">
      <c r="E692" s="49"/>
      <c r="K692" s="47"/>
    </row>
    <row r="693" spans="5:11" hidden="1" x14ac:dyDescent="0.3">
      <c r="E693" s="49"/>
      <c r="K693" s="47"/>
    </row>
    <row r="694" spans="5:11" hidden="1" x14ac:dyDescent="0.3">
      <c r="E694" s="49"/>
      <c r="K694" s="47"/>
    </row>
    <row r="695" spans="5:11" hidden="1" x14ac:dyDescent="0.3">
      <c r="E695" s="49"/>
      <c r="K695" s="47"/>
    </row>
    <row r="696" spans="5:11" hidden="1" x14ac:dyDescent="0.3">
      <c r="E696" s="49"/>
      <c r="K696" s="47"/>
    </row>
    <row r="697" spans="5:11" hidden="1" x14ac:dyDescent="0.3">
      <c r="E697" s="49"/>
      <c r="K697" s="47"/>
    </row>
    <row r="698" spans="5:11" hidden="1" x14ac:dyDescent="0.3">
      <c r="E698" s="49"/>
      <c r="K698" s="47"/>
    </row>
    <row r="699" spans="5:11" hidden="1" x14ac:dyDescent="0.3">
      <c r="E699" s="49"/>
      <c r="K699" s="47"/>
    </row>
    <row r="700" spans="5:11" hidden="1" x14ac:dyDescent="0.3">
      <c r="E700" s="49"/>
      <c r="K700" s="47"/>
    </row>
    <row r="701" spans="5:11" hidden="1" x14ac:dyDescent="0.3">
      <c r="E701" s="49"/>
      <c r="K701" s="47"/>
    </row>
    <row r="702" spans="5:11" hidden="1" x14ac:dyDescent="0.3">
      <c r="E702" s="49"/>
      <c r="K702" s="47"/>
    </row>
    <row r="703" spans="5:11" hidden="1" x14ac:dyDescent="0.3">
      <c r="E703" s="49"/>
      <c r="K703" s="47"/>
    </row>
    <row r="704" spans="5:11" hidden="1" x14ac:dyDescent="0.3">
      <c r="E704" s="49"/>
      <c r="K704" s="47"/>
    </row>
    <row r="705" spans="5:11" hidden="1" x14ac:dyDescent="0.3">
      <c r="E705" s="49"/>
      <c r="K705" s="47"/>
    </row>
    <row r="706" spans="5:11" hidden="1" x14ac:dyDescent="0.3">
      <c r="E706" s="49"/>
      <c r="K706" s="47"/>
    </row>
    <row r="707" spans="5:11" hidden="1" x14ac:dyDescent="0.3">
      <c r="E707" s="49"/>
      <c r="K707" s="47"/>
    </row>
    <row r="708" spans="5:11" hidden="1" x14ac:dyDescent="0.3">
      <c r="E708" s="49"/>
      <c r="K708" s="47"/>
    </row>
    <row r="709" spans="5:11" hidden="1" x14ac:dyDescent="0.3">
      <c r="E709" s="49"/>
      <c r="K709" s="47"/>
    </row>
    <row r="710" spans="5:11" hidden="1" x14ac:dyDescent="0.3">
      <c r="E710" s="49"/>
      <c r="K710" s="47"/>
    </row>
    <row r="711" spans="5:11" hidden="1" x14ac:dyDescent="0.3">
      <c r="E711" s="49"/>
      <c r="K711" s="47"/>
    </row>
    <row r="712" spans="5:11" hidden="1" x14ac:dyDescent="0.3">
      <c r="E712" s="49"/>
      <c r="K712" s="47"/>
    </row>
    <row r="713" spans="5:11" hidden="1" x14ac:dyDescent="0.3">
      <c r="E713" s="49"/>
      <c r="K713" s="47"/>
    </row>
    <row r="714" spans="5:11" hidden="1" x14ac:dyDescent="0.3">
      <c r="E714" s="49"/>
      <c r="K714" s="47"/>
    </row>
    <row r="715" spans="5:11" hidden="1" x14ac:dyDescent="0.3">
      <c r="E715" s="49"/>
      <c r="K715" s="47"/>
    </row>
    <row r="716" spans="5:11" hidden="1" x14ac:dyDescent="0.3">
      <c r="E716" s="49"/>
      <c r="K716" s="47"/>
    </row>
    <row r="717" spans="5:11" hidden="1" x14ac:dyDescent="0.3">
      <c r="E717" s="49"/>
      <c r="K717" s="47"/>
    </row>
    <row r="718" spans="5:11" hidden="1" x14ac:dyDescent="0.3">
      <c r="E718" s="49"/>
      <c r="K718" s="47"/>
    </row>
    <row r="719" spans="5:11" hidden="1" x14ac:dyDescent="0.3">
      <c r="E719" s="49"/>
      <c r="K719" s="47"/>
    </row>
    <row r="720" spans="5:11" hidden="1" x14ac:dyDescent="0.3">
      <c r="E720" s="49"/>
      <c r="K720" s="47"/>
    </row>
    <row r="721" spans="5:11" hidden="1" x14ac:dyDescent="0.3">
      <c r="E721" s="49"/>
      <c r="K721" s="47"/>
    </row>
    <row r="722" spans="5:11" hidden="1" x14ac:dyDescent="0.3">
      <c r="E722" s="49"/>
      <c r="K722" s="47"/>
    </row>
    <row r="723" spans="5:11" hidden="1" x14ac:dyDescent="0.3">
      <c r="E723" s="49"/>
      <c r="K723" s="47"/>
    </row>
    <row r="724" spans="5:11" hidden="1" x14ac:dyDescent="0.3">
      <c r="E724" s="49"/>
      <c r="K724" s="47"/>
    </row>
    <row r="725" spans="5:11" hidden="1" x14ac:dyDescent="0.3">
      <c r="E725" s="49"/>
      <c r="K725" s="47"/>
    </row>
    <row r="726" spans="5:11" hidden="1" x14ac:dyDescent="0.3">
      <c r="E726" s="49"/>
      <c r="K726" s="47"/>
    </row>
    <row r="727" spans="5:11" hidden="1" x14ac:dyDescent="0.3">
      <c r="E727" s="49"/>
      <c r="K727" s="47"/>
    </row>
    <row r="728" spans="5:11" hidden="1" x14ac:dyDescent="0.3">
      <c r="E728" s="49"/>
      <c r="K728" s="47"/>
    </row>
    <row r="729" spans="5:11" hidden="1" x14ac:dyDescent="0.3">
      <c r="E729" s="49"/>
      <c r="K729" s="47"/>
    </row>
    <row r="730" spans="5:11" hidden="1" x14ac:dyDescent="0.3">
      <c r="E730" s="49"/>
      <c r="K730" s="47"/>
    </row>
    <row r="731" spans="5:11" hidden="1" x14ac:dyDescent="0.3">
      <c r="E731" s="49"/>
      <c r="K731" s="47"/>
    </row>
    <row r="732" spans="5:11" hidden="1" x14ac:dyDescent="0.3">
      <c r="E732" s="49"/>
      <c r="K732" s="47"/>
    </row>
    <row r="733" spans="5:11" hidden="1" x14ac:dyDescent="0.3">
      <c r="E733" s="49"/>
      <c r="K733" s="47"/>
    </row>
    <row r="734" spans="5:11" hidden="1" x14ac:dyDescent="0.3">
      <c r="E734" s="49"/>
      <c r="K734" s="47"/>
    </row>
    <row r="735" spans="5:11" hidden="1" x14ac:dyDescent="0.3">
      <c r="E735" s="49"/>
      <c r="K735" s="47"/>
    </row>
    <row r="736" spans="5:11" hidden="1" x14ac:dyDescent="0.3">
      <c r="E736" s="49"/>
      <c r="K736" s="47"/>
    </row>
    <row r="737" spans="5:11" hidden="1" x14ac:dyDescent="0.3">
      <c r="E737" s="49"/>
      <c r="K737" s="47"/>
    </row>
    <row r="738" spans="5:11" hidden="1" x14ac:dyDescent="0.3">
      <c r="E738" s="49"/>
      <c r="K738" s="47"/>
    </row>
    <row r="739" spans="5:11" hidden="1" x14ac:dyDescent="0.3">
      <c r="E739" s="49"/>
      <c r="K739" s="47"/>
    </row>
    <row r="740" spans="5:11" hidden="1" x14ac:dyDescent="0.3">
      <c r="E740" s="49"/>
      <c r="K740" s="47"/>
    </row>
    <row r="741" spans="5:11" hidden="1" x14ac:dyDescent="0.3">
      <c r="E741" s="49"/>
      <c r="K741" s="47"/>
    </row>
    <row r="742" spans="5:11" hidden="1" x14ac:dyDescent="0.3">
      <c r="E742" s="49"/>
      <c r="K742" s="47"/>
    </row>
    <row r="743" spans="5:11" hidden="1" x14ac:dyDescent="0.3">
      <c r="E743" s="49"/>
      <c r="K743" s="47"/>
    </row>
    <row r="744" spans="5:11" hidden="1" x14ac:dyDescent="0.3">
      <c r="E744" s="49"/>
      <c r="K744" s="47"/>
    </row>
    <row r="745" spans="5:11" hidden="1" x14ac:dyDescent="0.3">
      <c r="E745" s="49"/>
      <c r="K745" s="47"/>
    </row>
    <row r="746" spans="5:11" hidden="1" x14ac:dyDescent="0.3">
      <c r="E746" s="49"/>
      <c r="K746" s="47"/>
    </row>
    <row r="747" spans="5:11" hidden="1" x14ac:dyDescent="0.3">
      <c r="E747" s="49"/>
      <c r="K747" s="47"/>
    </row>
    <row r="748" spans="5:11" hidden="1" x14ac:dyDescent="0.3">
      <c r="E748" s="49"/>
      <c r="K748" s="47"/>
    </row>
    <row r="749" spans="5:11" hidden="1" x14ac:dyDescent="0.3">
      <c r="E749" s="49"/>
      <c r="K749" s="47"/>
    </row>
    <row r="750" spans="5:11" hidden="1" x14ac:dyDescent="0.3">
      <c r="E750" s="49"/>
      <c r="K750" s="47"/>
    </row>
    <row r="751" spans="5:11" hidden="1" x14ac:dyDescent="0.3">
      <c r="E751" s="49"/>
      <c r="K751" s="47"/>
    </row>
    <row r="752" spans="5:11" hidden="1" x14ac:dyDescent="0.3">
      <c r="E752" s="49"/>
      <c r="K752" s="47"/>
    </row>
    <row r="753" spans="5:11" hidden="1" x14ac:dyDescent="0.3">
      <c r="E753" s="49"/>
      <c r="K753" s="47"/>
    </row>
    <row r="754" spans="5:11" hidden="1" x14ac:dyDescent="0.3">
      <c r="E754" s="49"/>
    </row>
    <row r="755" spans="5:11" hidden="1" x14ac:dyDescent="0.3">
      <c r="E755" s="49"/>
    </row>
    <row r="756" spans="5:11" hidden="1" x14ac:dyDescent="0.3">
      <c r="E756" s="49"/>
    </row>
    <row r="757" spans="5:11" hidden="1" x14ac:dyDescent="0.3">
      <c r="E757" s="49"/>
    </row>
    <row r="758" spans="5:11" hidden="1" x14ac:dyDescent="0.3">
      <c r="E758" s="49"/>
    </row>
    <row r="759" spans="5:11" hidden="1" x14ac:dyDescent="0.3">
      <c r="E759" s="49"/>
    </row>
    <row r="760" spans="5:11" hidden="1" x14ac:dyDescent="0.3">
      <c r="E760" s="49"/>
    </row>
    <row r="761" spans="5:11" hidden="1" x14ac:dyDescent="0.3">
      <c r="E761" s="49"/>
    </row>
    <row r="762" spans="5:11" hidden="1" x14ac:dyDescent="0.3">
      <c r="E762" s="49"/>
    </row>
    <row r="763" spans="5:11" hidden="1" x14ac:dyDescent="0.3">
      <c r="E763" s="49"/>
    </row>
    <row r="764" spans="5:11" hidden="1" x14ac:dyDescent="0.3">
      <c r="E764" s="49"/>
    </row>
    <row r="765" spans="5:11" hidden="1" x14ac:dyDescent="0.3">
      <c r="E765" s="49"/>
    </row>
    <row r="766" spans="5:11" hidden="1" x14ac:dyDescent="0.3">
      <c r="E766" s="49"/>
    </row>
    <row r="767" spans="5:11" hidden="1" x14ac:dyDescent="0.3">
      <c r="E767" s="49"/>
    </row>
    <row r="768" spans="5:11" hidden="1" x14ac:dyDescent="0.3">
      <c r="E768" s="49"/>
    </row>
    <row r="769" spans="5:5" hidden="1" x14ac:dyDescent="0.3">
      <c r="E769" s="49"/>
    </row>
    <row r="770" spans="5:5" hidden="1" x14ac:dyDescent="0.3">
      <c r="E770" s="49"/>
    </row>
    <row r="771" spans="5:5" hidden="1" x14ac:dyDescent="0.3">
      <c r="E771" s="49"/>
    </row>
    <row r="772" spans="5:5" hidden="1" x14ac:dyDescent="0.3">
      <c r="E772" s="49"/>
    </row>
    <row r="773" spans="5:5" hidden="1" x14ac:dyDescent="0.3">
      <c r="E773" s="49"/>
    </row>
    <row r="774" spans="5:5" hidden="1" x14ac:dyDescent="0.3">
      <c r="E774" s="49"/>
    </row>
    <row r="775" spans="5:5" hidden="1" x14ac:dyDescent="0.3">
      <c r="E775" s="49"/>
    </row>
    <row r="776" spans="5:5" hidden="1" x14ac:dyDescent="0.3">
      <c r="E776" s="49"/>
    </row>
    <row r="777" spans="5:5" hidden="1" x14ac:dyDescent="0.3">
      <c r="E777" s="49"/>
    </row>
    <row r="778" spans="5:5" hidden="1" x14ac:dyDescent="0.3">
      <c r="E778" s="49"/>
    </row>
    <row r="779" spans="5:5" hidden="1" x14ac:dyDescent="0.3">
      <c r="E779" s="49"/>
    </row>
    <row r="780" spans="5:5" hidden="1" x14ac:dyDescent="0.3">
      <c r="E780" s="49"/>
    </row>
    <row r="781" spans="5:5" hidden="1" x14ac:dyDescent="0.3">
      <c r="E781" s="49"/>
    </row>
    <row r="782" spans="5:5" hidden="1" x14ac:dyDescent="0.3">
      <c r="E782" s="49"/>
    </row>
    <row r="783" spans="5:5" hidden="1" x14ac:dyDescent="0.3">
      <c r="E783" s="49"/>
    </row>
    <row r="784" spans="5:5" hidden="1" x14ac:dyDescent="0.3">
      <c r="E784" s="49"/>
    </row>
    <row r="785" spans="5:5" hidden="1" x14ac:dyDescent="0.3">
      <c r="E785" s="49"/>
    </row>
    <row r="786" spans="5:5" hidden="1" x14ac:dyDescent="0.3">
      <c r="E786" s="49"/>
    </row>
    <row r="787" spans="5:5" hidden="1" x14ac:dyDescent="0.3">
      <c r="E787" s="49"/>
    </row>
    <row r="788" spans="5:5" hidden="1" x14ac:dyDescent="0.3">
      <c r="E788" s="49"/>
    </row>
    <row r="789" spans="5:5" hidden="1" x14ac:dyDescent="0.3">
      <c r="E789" s="49"/>
    </row>
    <row r="790" spans="5:5" hidden="1" x14ac:dyDescent="0.3">
      <c r="E790" s="49"/>
    </row>
    <row r="791" spans="5:5" hidden="1" x14ac:dyDescent="0.3">
      <c r="E791" s="49"/>
    </row>
    <row r="792" spans="5:5" hidden="1" x14ac:dyDescent="0.3">
      <c r="E792" s="49"/>
    </row>
    <row r="793" spans="5:5" hidden="1" x14ac:dyDescent="0.3">
      <c r="E793" s="49"/>
    </row>
    <row r="794" spans="5:5" hidden="1" x14ac:dyDescent="0.3">
      <c r="E794" s="49"/>
    </row>
    <row r="795" spans="5:5" hidden="1" x14ac:dyDescent="0.3">
      <c r="E795" s="49"/>
    </row>
    <row r="796" spans="5:5" hidden="1" x14ac:dyDescent="0.3">
      <c r="E796" s="49"/>
    </row>
    <row r="797" spans="5:5" hidden="1" x14ac:dyDescent="0.3">
      <c r="E797" s="49"/>
    </row>
    <row r="798" spans="5:5" hidden="1" x14ac:dyDescent="0.3">
      <c r="E798" s="49"/>
    </row>
    <row r="799" spans="5:5" hidden="1" x14ac:dyDescent="0.3">
      <c r="E799" s="49"/>
    </row>
    <row r="800" spans="5:5" hidden="1" x14ac:dyDescent="0.3">
      <c r="E800" s="49"/>
    </row>
    <row r="801" spans="5:5" hidden="1" x14ac:dyDescent="0.3">
      <c r="E801" s="49"/>
    </row>
    <row r="802" spans="5:5" hidden="1" x14ac:dyDescent="0.3">
      <c r="E802" s="49"/>
    </row>
    <row r="803" spans="5:5" hidden="1" x14ac:dyDescent="0.3">
      <c r="E803" s="49"/>
    </row>
    <row r="804" spans="5:5" hidden="1" x14ac:dyDescent="0.3">
      <c r="E804" s="49"/>
    </row>
    <row r="805" spans="5:5" hidden="1" x14ac:dyDescent="0.3">
      <c r="E805" s="49"/>
    </row>
    <row r="806" spans="5:5" hidden="1" x14ac:dyDescent="0.3">
      <c r="E806" s="49"/>
    </row>
    <row r="807" spans="5:5" hidden="1" x14ac:dyDescent="0.3">
      <c r="E807" s="49"/>
    </row>
    <row r="808" spans="5:5" hidden="1" x14ac:dyDescent="0.3">
      <c r="E808" s="49"/>
    </row>
    <row r="809" spans="5:5" hidden="1" x14ac:dyDescent="0.3">
      <c r="E809" s="49"/>
    </row>
    <row r="810" spans="5:5" hidden="1" x14ac:dyDescent="0.3">
      <c r="E810" s="49"/>
    </row>
    <row r="811" spans="5:5" hidden="1" x14ac:dyDescent="0.3">
      <c r="E811" s="49"/>
    </row>
    <row r="812" spans="5:5" hidden="1" x14ac:dyDescent="0.3">
      <c r="E812" s="49"/>
    </row>
    <row r="813" spans="5:5" hidden="1" x14ac:dyDescent="0.3">
      <c r="E813" s="49"/>
    </row>
    <row r="814" spans="5:5" hidden="1" x14ac:dyDescent="0.3">
      <c r="E814" s="49"/>
    </row>
    <row r="815" spans="5:5" hidden="1" x14ac:dyDescent="0.3">
      <c r="E815" s="49"/>
    </row>
    <row r="816" spans="5:5" hidden="1" x14ac:dyDescent="0.3">
      <c r="E816" s="49"/>
    </row>
    <row r="817" spans="5:5" hidden="1" x14ac:dyDescent="0.3">
      <c r="E817" s="49"/>
    </row>
    <row r="818" spans="5:5" hidden="1" x14ac:dyDescent="0.3">
      <c r="E818" s="49"/>
    </row>
    <row r="819" spans="5:5" hidden="1" x14ac:dyDescent="0.3">
      <c r="E819" s="49"/>
    </row>
    <row r="820" spans="5:5" hidden="1" x14ac:dyDescent="0.3">
      <c r="E820" s="49"/>
    </row>
    <row r="821" spans="5:5" hidden="1" x14ac:dyDescent="0.3">
      <c r="E821" s="49"/>
    </row>
    <row r="822" spans="5:5" hidden="1" x14ac:dyDescent="0.3">
      <c r="E822" s="49"/>
    </row>
    <row r="823" spans="5:5" hidden="1" x14ac:dyDescent="0.3">
      <c r="E823" s="49"/>
    </row>
    <row r="824" spans="5:5" hidden="1" x14ac:dyDescent="0.3">
      <c r="E824" s="49"/>
    </row>
    <row r="825" spans="5:5" hidden="1" x14ac:dyDescent="0.3">
      <c r="E825" s="49"/>
    </row>
    <row r="826" spans="5:5" hidden="1" x14ac:dyDescent="0.3">
      <c r="E826" s="49"/>
    </row>
    <row r="827" spans="5:5" hidden="1" x14ac:dyDescent="0.3">
      <c r="E827" s="49"/>
    </row>
    <row r="828" spans="5:5" hidden="1" x14ac:dyDescent="0.3">
      <c r="E828" s="49"/>
    </row>
    <row r="829" spans="5:5" hidden="1" x14ac:dyDescent="0.3">
      <c r="E829" s="49"/>
    </row>
    <row r="830" spans="5:5" hidden="1" x14ac:dyDescent="0.3">
      <c r="E830" s="49"/>
    </row>
    <row r="831" spans="5:5" hidden="1" x14ac:dyDescent="0.3">
      <c r="E831" s="49"/>
    </row>
    <row r="832" spans="5:5" hidden="1" x14ac:dyDescent="0.3">
      <c r="E832" s="49"/>
    </row>
    <row r="833" spans="5:5" hidden="1" x14ac:dyDescent="0.3">
      <c r="E833" s="49"/>
    </row>
    <row r="834" spans="5:5" hidden="1" x14ac:dyDescent="0.3">
      <c r="E834" s="49"/>
    </row>
    <row r="835" spans="5:5" hidden="1" x14ac:dyDescent="0.3">
      <c r="E835" s="49"/>
    </row>
    <row r="836" spans="5:5" hidden="1" x14ac:dyDescent="0.3">
      <c r="E836" s="49"/>
    </row>
    <row r="837" spans="5:5" hidden="1" x14ac:dyDescent="0.3">
      <c r="E837" s="49"/>
    </row>
    <row r="838" spans="5:5" hidden="1" x14ac:dyDescent="0.3">
      <c r="E838" s="49"/>
    </row>
    <row r="839" spans="5:5" hidden="1" x14ac:dyDescent="0.3">
      <c r="E839" s="49"/>
    </row>
    <row r="840" spans="5:5" hidden="1" x14ac:dyDescent="0.3">
      <c r="E840" s="49"/>
    </row>
    <row r="841" spans="5:5" hidden="1" x14ac:dyDescent="0.3">
      <c r="E841" s="49"/>
    </row>
    <row r="842" spans="5:5" hidden="1" x14ac:dyDescent="0.3">
      <c r="E842" s="49"/>
    </row>
    <row r="843" spans="5:5" hidden="1" x14ac:dyDescent="0.3">
      <c r="E843" s="49"/>
    </row>
    <row r="844" spans="5:5" hidden="1" x14ac:dyDescent="0.3">
      <c r="E844" s="49"/>
    </row>
    <row r="845" spans="5:5" hidden="1" x14ac:dyDescent="0.3">
      <c r="E845" s="49"/>
    </row>
    <row r="846" spans="5:5" hidden="1" x14ac:dyDescent="0.3">
      <c r="E846" s="49"/>
    </row>
    <row r="847" spans="5:5" hidden="1" x14ac:dyDescent="0.3">
      <c r="E847" s="49"/>
    </row>
    <row r="848" spans="5:5" hidden="1" x14ac:dyDescent="0.3">
      <c r="E848" s="49"/>
    </row>
    <row r="849" spans="5:5" hidden="1" x14ac:dyDescent="0.3">
      <c r="E849" s="49"/>
    </row>
    <row r="850" spans="5:5" hidden="1" x14ac:dyDescent="0.3">
      <c r="E850" s="49"/>
    </row>
    <row r="851" spans="5:5" hidden="1" x14ac:dyDescent="0.3">
      <c r="E851" s="49"/>
    </row>
    <row r="852" spans="5:5" hidden="1" x14ac:dyDescent="0.3">
      <c r="E852" s="49"/>
    </row>
    <row r="853" spans="5:5" hidden="1" x14ac:dyDescent="0.3">
      <c r="E853" s="49"/>
    </row>
    <row r="854" spans="5:5" hidden="1" x14ac:dyDescent="0.3">
      <c r="E854" s="49"/>
    </row>
    <row r="855" spans="5:5" hidden="1" x14ac:dyDescent="0.3">
      <c r="E855" s="49"/>
    </row>
    <row r="856" spans="5:5" hidden="1" x14ac:dyDescent="0.3">
      <c r="E856" s="49"/>
    </row>
    <row r="857" spans="5:5" hidden="1" x14ac:dyDescent="0.3">
      <c r="E857" s="49"/>
    </row>
    <row r="858" spans="5:5" hidden="1" x14ac:dyDescent="0.3">
      <c r="E858" s="49"/>
    </row>
    <row r="859" spans="5:5" hidden="1" x14ac:dyDescent="0.3">
      <c r="E859" s="49"/>
    </row>
    <row r="860" spans="5:5" hidden="1" x14ac:dyDescent="0.3">
      <c r="E860" s="49"/>
    </row>
    <row r="861" spans="5:5" hidden="1" x14ac:dyDescent="0.3">
      <c r="E861" s="49"/>
    </row>
    <row r="862" spans="5:5" hidden="1" x14ac:dyDescent="0.3">
      <c r="E862" s="49"/>
    </row>
    <row r="863" spans="5:5" hidden="1" x14ac:dyDescent="0.3">
      <c r="E863" s="49"/>
    </row>
    <row r="864" spans="5:5" hidden="1" x14ac:dyDescent="0.3">
      <c r="E864" s="49"/>
    </row>
    <row r="865" spans="5:5" hidden="1" x14ac:dyDescent="0.3">
      <c r="E865" s="49"/>
    </row>
    <row r="866" spans="5:5" hidden="1" x14ac:dyDescent="0.3">
      <c r="E866" s="49"/>
    </row>
    <row r="867" spans="5:5" hidden="1" x14ac:dyDescent="0.3">
      <c r="E867" s="49"/>
    </row>
    <row r="868" spans="5:5" hidden="1" x14ac:dyDescent="0.3">
      <c r="E868" s="49"/>
    </row>
    <row r="869" spans="5:5" hidden="1" x14ac:dyDescent="0.3">
      <c r="E869" s="49"/>
    </row>
    <row r="870" spans="5:5" hidden="1" x14ac:dyDescent="0.3">
      <c r="E870" s="49"/>
    </row>
    <row r="871" spans="5:5" hidden="1" x14ac:dyDescent="0.3">
      <c r="E871" s="49"/>
    </row>
    <row r="872" spans="5:5" hidden="1" x14ac:dyDescent="0.3">
      <c r="E872" s="49"/>
    </row>
    <row r="873" spans="5:5" hidden="1" x14ac:dyDescent="0.3">
      <c r="E873" s="49"/>
    </row>
    <row r="874" spans="5:5" hidden="1" x14ac:dyDescent="0.3">
      <c r="E874" s="49"/>
    </row>
    <row r="875" spans="5:5" hidden="1" x14ac:dyDescent="0.3">
      <c r="E875" s="49"/>
    </row>
    <row r="876" spans="5:5" hidden="1" x14ac:dyDescent="0.3">
      <c r="E876" s="49"/>
    </row>
    <row r="877" spans="5:5" hidden="1" x14ac:dyDescent="0.3">
      <c r="E877" s="49"/>
    </row>
    <row r="878" spans="5:5" hidden="1" x14ac:dyDescent="0.3">
      <c r="E878" s="49"/>
    </row>
    <row r="879" spans="5:5" hidden="1" x14ac:dyDescent="0.3">
      <c r="E879" s="49"/>
    </row>
    <row r="880" spans="5:5" hidden="1" x14ac:dyDescent="0.3">
      <c r="E880" s="49"/>
    </row>
    <row r="881" spans="5:5" hidden="1" x14ac:dyDescent="0.3">
      <c r="E881" s="49"/>
    </row>
    <row r="882" spans="5:5" hidden="1" x14ac:dyDescent="0.3">
      <c r="E882" s="49"/>
    </row>
    <row r="883" spans="5:5" hidden="1" x14ac:dyDescent="0.3">
      <c r="E883" s="49"/>
    </row>
    <row r="884" spans="5:5" hidden="1" x14ac:dyDescent="0.3">
      <c r="E884" s="49"/>
    </row>
    <row r="885" spans="5:5" hidden="1" x14ac:dyDescent="0.3">
      <c r="E885" s="49"/>
    </row>
    <row r="886" spans="5:5" hidden="1" x14ac:dyDescent="0.3">
      <c r="E886" s="49"/>
    </row>
    <row r="887" spans="5:5" hidden="1" x14ac:dyDescent="0.3">
      <c r="E887" s="49"/>
    </row>
    <row r="888" spans="5:5" hidden="1" x14ac:dyDescent="0.3">
      <c r="E888" s="49"/>
    </row>
    <row r="889" spans="5:5" hidden="1" x14ac:dyDescent="0.3">
      <c r="E889" s="49"/>
    </row>
    <row r="890" spans="5:5" hidden="1" x14ac:dyDescent="0.3">
      <c r="E890" s="49"/>
    </row>
    <row r="891" spans="5:5" hidden="1" x14ac:dyDescent="0.3">
      <c r="E891" s="49"/>
    </row>
    <row r="892" spans="5:5" hidden="1" x14ac:dyDescent="0.3">
      <c r="E892" s="49"/>
    </row>
    <row r="893" spans="5:5" hidden="1" x14ac:dyDescent="0.3">
      <c r="E893" s="49"/>
    </row>
    <row r="894" spans="5:5" hidden="1" x14ac:dyDescent="0.3">
      <c r="E894" s="49"/>
    </row>
    <row r="895" spans="5:5" hidden="1" x14ac:dyDescent="0.3">
      <c r="E895" s="49"/>
    </row>
    <row r="896" spans="5:5" hidden="1" x14ac:dyDescent="0.3">
      <c r="E896" s="49"/>
    </row>
    <row r="897" spans="5:5" hidden="1" x14ac:dyDescent="0.3">
      <c r="E897" s="49"/>
    </row>
    <row r="898" spans="5:5" hidden="1" x14ac:dyDescent="0.3">
      <c r="E898" s="49"/>
    </row>
    <row r="899" spans="5:5" hidden="1" x14ac:dyDescent="0.3">
      <c r="E899" s="49"/>
    </row>
    <row r="900" spans="5:5" hidden="1" x14ac:dyDescent="0.3">
      <c r="E900" s="49"/>
    </row>
    <row r="901" spans="5:5" hidden="1" x14ac:dyDescent="0.3">
      <c r="E901" s="49"/>
    </row>
    <row r="902" spans="5:5" hidden="1" x14ac:dyDescent="0.3">
      <c r="E902" s="49"/>
    </row>
    <row r="903" spans="5:5" hidden="1" x14ac:dyDescent="0.3">
      <c r="E903" s="49"/>
    </row>
    <row r="904" spans="5:5" hidden="1" x14ac:dyDescent="0.3">
      <c r="E904" s="49"/>
    </row>
    <row r="905" spans="5:5" hidden="1" x14ac:dyDescent="0.3">
      <c r="E905" s="49"/>
    </row>
    <row r="906" spans="5:5" hidden="1" x14ac:dyDescent="0.3">
      <c r="E906" s="49"/>
    </row>
    <row r="907" spans="5:5" hidden="1" x14ac:dyDescent="0.3">
      <c r="E907" s="49"/>
    </row>
    <row r="908" spans="5:5" hidden="1" x14ac:dyDescent="0.3">
      <c r="E908" s="49"/>
    </row>
    <row r="909" spans="5:5" hidden="1" x14ac:dyDescent="0.3">
      <c r="E909" s="49"/>
    </row>
    <row r="910" spans="5:5" hidden="1" x14ac:dyDescent="0.3">
      <c r="E910" s="49"/>
    </row>
    <row r="911" spans="5:5" hidden="1" x14ac:dyDescent="0.3">
      <c r="E911" s="49"/>
    </row>
    <row r="912" spans="5:5" hidden="1" x14ac:dyDescent="0.3">
      <c r="E912" s="49"/>
    </row>
    <row r="913" spans="5:5" hidden="1" x14ac:dyDescent="0.3">
      <c r="E913" s="49"/>
    </row>
    <row r="914" spans="5:5" hidden="1" x14ac:dyDescent="0.3">
      <c r="E914" s="49"/>
    </row>
    <row r="915" spans="5:5" hidden="1" x14ac:dyDescent="0.3">
      <c r="E915" s="49"/>
    </row>
    <row r="916" spans="5:5" hidden="1" x14ac:dyDescent="0.3">
      <c r="E916" s="49"/>
    </row>
    <row r="917" spans="5:5" hidden="1" x14ac:dyDescent="0.3">
      <c r="E917" s="49"/>
    </row>
    <row r="918" spans="5:5" hidden="1" x14ac:dyDescent="0.3">
      <c r="E918" s="49"/>
    </row>
    <row r="919" spans="5:5" hidden="1" x14ac:dyDescent="0.3">
      <c r="E919" s="49"/>
    </row>
    <row r="920" spans="5:5" hidden="1" x14ac:dyDescent="0.3">
      <c r="E920" s="49"/>
    </row>
    <row r="921" spans="5:5" hidden="1" x14ac:dyDescent="0.3">
      <c r="E921" s="49"/>
    </row>
    <row r="922" spans="5:5" hidden="1" x14ac:dyDescent="0.3">
      <c r="E922" s="49"/>
    </row>
    <row r="923" spans="5:5" hidden="1" x14ac:dyDescent="0.3">
      <c r="E923" s="49"/>
    </row>
    <row r="924" spans="5:5" hidden="1" x14ac:dyDescent="0.3">
      <c r="E924" s="49"/>
    </row>
    <row r="925" spans="5:5" hidden="1" x14ac:dyDescent="0.3">
      <c r="E925" s="49"/>
    </row>
    <row r="926" spans="5:5" hidden="1" x14ac:dyDescent="0.3">
      <c r="E926" s="49"/>
    </row>
    <row r="927" spans="5:5" hidden="1" x14ac:dyDescent="0.3">
      <c r="E927" s="49"/>
    </row>
    <row r="928" spans="5:5" hidden="1" x14ac:dyDescent="0.3">
      <c r="E928" s="49"/>
    </row>
    <row r="929" spans="5:5" hidden="1" x14ac:dyDescent="0.3">
      <c r="E929" s="49"/>
    </row>
    <row r="930" spans="5:5" hidden="1" x14ac:dyDescent="0.3">
      <c r="E930" s="49"/>
    </row>
    <row r="931" spans="5:5" hidden="1" x14ac:dyDescent="0.3">
      <c r="E931" s="49"/>
    </row>
    <row r="932" spans="5:5" hidden="1" x14ac:dyDescent="0.3">
      <c r="E932" s="49"/>
    </row>
    <row r="933" spans="5:5" hidden="1" x14ac:dyDescent="0.3">
      <c r="E933" s="49"/>
    </row>
    <row r="934" spans="5:5" hidden="1" x14ac:dyDescent="0.3">
      <c r="E934" s="49"/>
    </row>
    <row r="935" spans="5:5" hidden="1" x14ac:dyDescent="0.3">
      <c r="E935" s="49"/>
    </row>
    <row r="936" spans="5:5" hidden="1" x14ac:dyDescent="0.3">
      <c r="E936" s="49"/>
    </row>
    <row r="937" spans="5:5" hidden="1" x14ac:dyDescent="0.3">
      <c r="E937" s="49"/>
    </row>
    <row r="938" spans="5:5" hidden="1" x14ac:dyDescent="0.3">
      <c r="E938" s="49"/>
    </row>
    <row r="939" spans="5:5" hidden="1" x14ac:dyDescent="0.3">
      <c r="E939" s="49"/>
    </row>
    <row r="940" spans="5:5" hidden="1" x14ac:dyDescent="0.3">
      <c r="E940" s="49"/>
    </row>
    <row r="941" spans="5:5" hidden="1" x14ac:dyDescent="0.3">
      <c r="E941" s="49"/>
    </row>
    <row r="942" spans="5:5" hidden="1" x14ac:dyDescent="0.3">
      <c r="E942" s="49"/>
    </row>
    <row r="943" spans="5:5" hidden="1" x14ac:dyDescent="0.3">
      <c r="E943" s="49"/>
    </row>
    <row r="944" spans="5:5" hidden="1" x14ac:dyDescent="0.3">
      <c r="E944" s="49"/>
    </row>
    <row r="945" spans="5:5" hidden="1" x14ac:dyDescent="0.3">
      <c r="E945" s="49"/>
    </row>
    <row r="946" spans="5:5" hidden="1" x14ac:dyDescent="0.3">
      <c r="E946" s="49"/>
    </row>
    <row r="947" spans="5:5" hidden="1" x14ac:dyDescent="0.3">
      <c r="E947" s="49"/>
    </row>
    <row r="948" spans="5:5" hidden="1" x14ac:dyDescent="0.3">
      <c r="E948" s="49"/>
    </row>
    <row r="949" spans="5:5" hidden="1" x14ac:dyDescent="0.3">
      <c r="E949" s="49"/>
    </row>
    <row r="950" spans="5:5" hidden="1" x14ac:dyDescent="0.3">
      <c r="E950" s="49"/>
    </row>
    <row r="951" spans="5:5" hidden="1" x14ac:dyDescent="0.3">
      <c r="E951" s="49"/>
    </row>
    <row r="952" spans="5:5" hidden="1" x14ac:dyDescent="0.3">
      <c r="E952" s="49"/>
    </row>
    <row r="953" spans="5:5" hidden="1" x14ac:dyDescent="0.3">
      <c r="E953" s="49"/>
    </row>
    <row r="954" spans="5:5" hidden="1" x14ac:dyDescent="0.3">
      <c r="E954" s="49"/>
    </row>
    <row r="955" spans="5:5" hidden="1" x14ac:dyDescent="0.3">
      <c r="E955" s="49"/>
    </row>
    <row r="956" spans="5:5" hidden="1" x14ac:dyDescent="0.3">
      <c r="E956" s="49"/>
    </row>
    <row r="957" spans="5:5" hidden="1" x14ac:dyDescent="0.3">
      <c r="E957" s="49"/>
    </row>
    <row r="958" spans="5:5" hidden="1" x14ac:dyDescent="0.3">
      <c r="E958" s="49"/>
    </row>
    <row r="959" spans="5:5" hidden="1" x14ac:dyDescent="0.3">
      <c r="E959" s="49"/>
    </row>
    <row r="960" spans="5:5" hidden="1" x14ac:dyDescent="0.3">
      <c r="E960" s="49"/>
    </row>
    <row r="961" spans="5:5" hidden="1" x14ac:dyDescent="0.3">
      <c r="E961" s="49"/>
    </row>
    <row r="962" spans="5:5" hidden="1" x14ac:dyDescent="0.3">
      <c r="E962" s="49"/>
    </row>
    <row r="963" spans="5:5" hidden="1" x14ac:dyDescent="0.3">
      <c r="E963" s="49"/>
    </row>
    <row r="964" spans="5:5" hidden="1" x14ac:dyDescent="0.3">
      <c r="E964" s="49"/>
    </row>
    <row r="965" spans="5:5" hidden="1" x14ac:dyDescent="0.3">
      <c r="E965" s="49"/>
    </row>
    <row r="966" spans="5:5" hidden="1" x14ac:dyDescent="0.3">
      <c r="E966" s="49"/>
    </row>
    <row r="967" spans="5:5" hidden="1" x14ac:dyDescent="0.3">
      <c r="E967" s="49"/>
    </row>
    <row r="968" spans="5:5" hidden="1" x14ac:dyDescent="0.3">
      <c r="E968" s="49"/>
    </row>
    <row r="969" spans="5:5" hidden="1" x14ac:dyDescent="0.3">
      <c r="E969" s="49"/>
    </row>
    <row r="970" spans="5:5" hidden="1" x14ac:dyDescent="0.3">
      <c r="E970" s="49"/>
    </row>
    <row r="971" spans="5:5" hidden="1" x14ac:dyDescent="0.3">
      <c r="E971" s="49"/>
    </row>
    <row r="972" spans="5:5" hidden="1" x14ac:dyDescent="0.3">
      <c r="E972" s="49"/>
    </row>
    <row r="973" spans="5:5" hidden="1" x14ac:dyDescent="0.3">
      <c r="E973" s="49"/>
    </row>
    <row r="974" spans="5:5" hidden="1" x14ac:dyDescent="0.3">
      <c r="E974" s="49"/>
    </row>
    <row r="975" spans="5:5" hidden="1" x14ac:dyDescent="0.3">
      <c r="E975" s="49"/>
    </row>
    <row r="976" spans="5:5" hidden="1" x14ac:dyDescent="0.3">
      <c r="E976" s="49"/>
    </row>
    <row r="977" spans="5:5" hidden="1" x14ac:dyDescent="0.3">
      <c r="E977" s="49"/>
    </row>
    <row r="978" spans="5:5" hidden="1" x14ac:dyDescent="0.3">
      <c r="E978" s="49"/>
    </row>
    <row r="979" spans="5:5" hidden="1" x14ac:dyDescent="0.3">
      <c r="E979" s="49"/>
    </row>
    <row r="980" spans="5:5" hidden="1" x14ac:dyDescent="0.3">
      <c r="E980" s="49"/>
    </row>
    <row r="981" spans="5:5" hidden="1" x14ac:dyDescent="0.3">
      <c r="E981" s="49"/>
    </row>
    <row r="982" spans="5:5" hidden="1" x14ac:dyDescent="0.3">
      <c r="E982" s="49"/>
    </row>
    <row r="983" spans="5:5" hidden="1" x14ac:dyDescent="0.3">
      <c r="E983" s="49"/>
    </row>
    <row r="984" spans="5:5" hidden="1" x14ac:dyDescent="0.3">
      <c r="E984" s="49"/>
    </row>
    <row r="985" spans="5:5" hidden="1" x14ac:dyDescent="0.3">
      <c r="E985" s="49"/>
    </row>
    <row r="986" spans="5:5" hidden="1" x14ac:dyDescent="0.3">
      <c r="E986" s="49"/>
    </row>
    <row r="987" spans="5:5" hidden="1" x14ac:dyDescent="0.3">
      <c r="E987" s="49"/>
    </row>
    <row r="988" spans="5:5" hidden="1" x14ac:dyDescent="0.3">
      <c r="E988" s="49"/>
    </row>
    <row r="989" spans="5:5" hidden="1" x14ac:dyDescent="0.3">
      <c r="E989" s="49"/>
    </row>
    <row r="990" spans="5:5" hidden="1" x14ac:dyDescent="0.3">
      <c r="E990" s="49"/>
    </row>
    <row r="991" spans="5:5" hidden="1" x14ac:dyDescent="0.3">
      <c r="E991" s="49"/>
    </row>
    <row r="992" spans="5:5" hidden="1" x14ac:dyDescent="0.3">
      <c r="E992" s="49"/>
    </row>
    <row r="993" spans="5:5" hidden="1" x14ac:dyDescent="0.3">
      <c r="E993" s="49"/>
    </row>
    <row r="994" spans="5:5" hidden="1" x14ac:dyDescent="0.3">
      <c r="E994" s="49"/>
    </row>
    <row r="995" spans="5:5" hidden="1" x14ac:dyDescent="0.3">
      <c r="E995" s="49"/>
    </row>
    <row r="996" spans="5:5" hidden="1" x14ac:dyDescent="0.3">
      <c r="E996" s="49"/>
    </row>
    <row r="997" spans="5:5" hidden="1" x14ac:dyDescent="0.3">
      <c r="E997" s="49"/>
    </row>
    <row r="998" spans="5:5" hidden="1" x14ac:dyDescent="0.3">
      <c r="E998" s="49"/>
    </row>
    <row r="999" spans="5:5" hidden="1" x14ac:dyDescent="0.3">
      <c r="E999" s="49"/>
    </row>
    <row r="1000" spans="5:5" hidden="1" x14ac:dyDescent="0.3">
      <c r="E1000" s="49"/>
    </row>
    <row r="1001" spans="5:5" hidden="1" x14ac:dyDescent="0.3">
      <c r="E1001" s="49"/>
    </row>
    <row r="1002" spans="5:5" hidden="1" x14ac:dyDescent="0.3">
      <c r="E1002" s="49"/>
    </row>
    <row r="1003" spans="5:5" hidden="1" x14ac:dyDescent="0.3">
      <c r="E1003" s="49"/>
    </row>
    <row r="1004" spans="5:5" hidden="1" x14ac:dyDescent="0.3">
      <c r="E1004" s="49"/>
    </row>
    <row r="1005" spans="5:5" hidden="1" x14ac:dyDescent="0.3">
      <c r="E1005" s="49"/>
    </row>
    <row r="1006" spans="5:5" hidden="1" x14ac:dyDescent="0.3">
      <c r="E1006" s="49"/>
    </row>
    <row r="1007" spans="5:5" hidden="1" x14ac:dyDescent="0.3">
      <c r="E1007" s="49"/>
    </row>
    <row r="1008" spans="5:5" hidden="1" x14ac:dyDescent="0.3">
      <c r="E1008" s="49"/>
    </row>
    <row r="1009" spans="5:5" hidden="1" x14ac:dyDescent="0.3">
      <c r="E1009" s="49"/>
    </row>
    <row r="1010" spans="5:5" hidden="1" x14ac:dyDescent="0.3">
      <c r="E1010" s="49"/>
    </row>
    <row r="1011" spans="5:5" hidden="1" x14ac:dyDescent="0.3">
      <c r="E1011" s="49"/>
    </row>
    <row r="1012" spans="5:5" hidden="1" x14ac:dyDescent="0.3">
      <c r="E1012" s="49"/>
    </row>
    <row r="1013" spans="5:5" hidden="1" x14ac:dyDescent="0.3">
      <c r="E1013" s="49"/>
    </row>
    <row r="1014" spans="5:5" hidden="1" x14ac:dyDescent="0.3">
      <c r="E1014" s="49"/>
    </row>
    <row r="1015" spans="5:5" hidden="1" x14ac:dyDescent="0.3">
      <c r="E1015" s="49"/>
    </row>
    <row r="1016" spans="5:5" hidden="1" x14ac:dyDescent="0.3">
      <c r="E1016" s="49"/>
    </row>
    <row r="1017" spans="5:5" hidden="1" x14ac:dyDescent="0.3">
      <c r="E1017" s="49"/>
    </row>
    <row r="1018" spans="5:5" hidden="1" x14ac:dyDescent="0.3">
      <c r="E1018" s="49"/>
    </row>
    <row r="1019" spans="5:5" hidden="1" x14ac:dyDescent="0.3">
      <c r="E1019" s="49"/>
    </row>
    <row r="1020" spans="5:5" hidden="1" x14ac:dyDescent="0.3">
      <c r="E1020" s="49"/>
    </row>
    <row r="1021" spans="5:5" hidden="1" x14ac:dyDescent="0.3">
      <c r="E1021" s="49"/>
    </row>
    <row r="1022" spans="5:5" hidden="1" x14ac:dyDescent="0.3">
      <c r="E1022" s="49"/>
    </row>
    <row r="1023" spans="5:5" hidden="1" x14ac:dyDescent="0.3">
      <c r="E1023" s="49"/>
    </row>
    <row r="1024" spans="5:5" hidden="1" x14ac:dyDescent="0.3">
      <c r="E1024" s="49"/>
    </row>
    <row r="1025" spans="5:5" hidden="1" x14ac:dyDescent="0.3">
      <c r="E1025" s="49"/>
    </row>
    <row r="1026" spans="5:5" hidden="1" x14ac:dyDescent="0.3">
      <c r="E1026" s="49"/>
    </row>
    <row r="1027" spans="5:5" hidden="1" x14ac:dyDescent="0.3">
      <c r="E1027" s="49"/>
    </row>
    <row r="1028" spans="5:5" hidden="1" x14ac:dyDescent="0.3">
      <c r="E1028" s="49"/>
    </row>
    <row r="1029" spans="5:5" hidden="1" x14ac:dyDescent="0.3">
      <c r="E1029" s="49"/>
    </row>
    <row r="1030" spans="5:5" hidden="1" x14ac:dyDescent="0.3">
      <c r="E1030" s="49"/>
    </row>
    <row r="1031" spans="5:5" hidden="1" x14ac:dyDescent="0.3">
      <c r="E1031" s="49"/>
    </row>
    <row r="1032" spans="5:5" hidden="1" x14ac:dyDescent="0.3">
      <c r="E1032" s="49"/>
    </row>
    <row r="1033" spans="5:5" hidden="1" x14ac:dyDescent="0.3">
      <c r="E1033" s="49"/>
    </row>
    <row r="1034" spans="5:5" hidden="1" x14ac:dyDescent="0.3">
      <c r="E1034" s="49"/>
    </row>
    <row r="1035" spans="5:5" hidden="1" x14ac:dyDescent="0.3">
      <c r="E1035" s="49"/>
    </row>
    <row r="1036" spans="5:5" hidden="1" x14ac:dyDescent="0.3">
      <c r="E1036" s="49"/>
    </row>
    <row r="1037" spans="5:5" hidden="1" x14ac:dyDescent="0.3">
      <c r="E1037" s="49"/>
    </row>
    <row r="1038" spans="5:5" hidden="1" x14ac:dyDescent="0.3">
      <c r="E1038" s="49"/>
    </row>
    <row r="1039" spans="5:5" hidden="1" x14ac:dyDescent="0.3">
      <c r="E1039" s="49"/>
    </row>
    <row r="1040" spans="5:5" hidden="1" x14ac:dyDescent="0.3">
      <c r="E1040" s="49"/>
    </row>
    <row r="1041" spans="5:5" hidden="1" x14ac:dyDescent="0.3">
      <c r="E1041" s="49"/>
    </row>
    <row r="1042" spans="5:5" hidden="1" x14ac:dyDescent="0.3">
      <c r="E1042" s="49"/>
    </row>
    <row r="1043" spans="5:5" hidden="1" x14ac:dyDescent="0.3">
      <c r="E1043" s="49"/>
    </row>
    <row r="1044" spans="5:5" hidden="1" x14ac:dyDescent="0.3">
      <c r="E1044" s="49"/>
    </row>
    <row r="1045" spans="5:5" hidden="1" x14ac:dyDescent="0.3">
      <c r="E1045" s="49"/>
    </row>
    <row r="1046" spans="5:5" hidden="1" x14ac:dyDescent="0.3">
      <c r="E1046" s="49"/>
    </row>
    <row r="1047" spans="5:5" hidden="1" x14ac:dyDescent="0.3">
      <c r="E1047" s="49"/>
    </row>
    <row r="1048" spans="5:5" hidden="1" x14ac:dyDescent="0.3">
      <c r="E1048" s="49"/>
    </row>
    <row r="1049" spans="5:5" hidden="1" x14ac:dyDescent="0.3">
      <c r="E1049" s="49"/>
    </row>
    <row r="1050" spans="5:5" hidden="1" x14ac:dyDescent="0.3">
      <c r="E1050" s="49"/>
    </row>
    <row r="1051" spans="5:5" hidden="1" x14ac:dyDescent="0.3">
      <c r="E1051" s="49"/>
    </row>
    <row r="1052" spans="5:5" hidden="1" x14ac:dyDescent="0.3">
      <c r="E1052" s="49"/>
    </row>
    <row r="1053" spans="5:5" hidden="1" x14ac:dyDescent="0.3">
      <c r="E1053" s="49"/>
    </row>
    <row r="1054" spans="5:5" hidden="1" x14ac:dyDescent="0.3">
      <c r="E1054" s="49"/>
    </row>
    <row r="1055" spans="5:5" hidden="1" x14ac:dyDescent="0.3">
      <c r="E1055" s="49"/>
    </row>
    <row r="1056" spans="5:5" hidden="1" x14ac:dyDescent="0.3">
      <c r="E1056" s="49"/>
    </row>
    <row r="1057" spans="5:5" hidden="1" x14ac:dyDescent="0.3">
      <c r="E1057" s="49"/>
    </row>
    <row r="1058" spans="5:5" hidden="1" x14ac:dyDescent="0.3">
      <c r="E1058" s="49"/>
    </row>
    <row r="1059" spans="5:5" hidden="1" x14ac:dyDescent="0.3">
      <c r="E1059" s="49"/>
    </row>
    <row r="1060" spans="5:5" hidden="1" x14ac:dyDescent="0.3">
      <c r="E1060" s="49"/>
    </row>
    <row r="1061" spans="5:5" hidden="1" x14ac:dyDescent="0.3">
      <c r="E1061" s="49"/>
    </row>
    <row r="1062" spans="5:5" hidden="1" x14ac:dyDescent="0.3">
      <c r="E1062" s="49"/>
    </row>
    <row r="1063" spans="5:5" hidden="1" x14ac:dyDescent="0.3">
      <c r="E1063" s="49"/>
    </row>
    <row r="1064" spans="5:5" hidden="1" x14ac:dyDescent="0.3">
      <c r="E1064" s="49"/>
    </row>
    <row r="1065" spans="5:5" hidden="1" x14ac:dyDescent="0.3">
      <c r="E1065" s="49"/>
    </row>
    <row r="1066" spans="5:5" hidden="1" x14ac:dyDescent="0.3">
      <c r="E1066" s="49"/>
    </row>
    <row r="1067" spans="5:5" hidden="1" x14ac:dyDescent="0.3">
      <c r="E1067" s="49"/>
    </row>
    <row r="1068" spans="5:5" hidden="1" x14ac:dyDescent="0.3">
      <c r="E1068" s="49"/>
    </row>
    <row r="1069" spans="5:5" hidden="1" x14ac:dyDescent="0.3">
      <c r="E1069" s="49"/>
    </row>
    <row r="1070" spans="5:5" hidden="1" x14ac:dyDescent="0.3">
      <c r="E1070" s="49"/>
    </row>
    <row r="1071" spans="5:5" hidden="1" x14ac:dyDescent="0.3">
      <c r="E1071" s="49"/>
    </row>
    <row r="1072" spans="5:5" hidden="1" x14ac:dyDescent="0.3">
      <c r="E1072" s="49"/>
    </row>
    <row r="1073" spans="5:5" hidden="1" x14ac:dyDescent="0.3">
      <c r="E1073" s="49"/>
    </row>
    <row r="1074" spans="5:5" hidden="1" x14ac:dyDescent="0.3">
      <c r="E1074" s="49"/>
    </row>
    <row r="1075" spans="5:5" hidden="1" x14ac:dyDescent="0.3">
      <c r="E1075" s="49"/>
    </row>
    <row r="1076" spans="5:5" hidden="1" x14ac:dyDescent="0.3">
      <c r="E1076" s="49"/>
    </row>
    <row r="1077" spans="5:5" hidden="1" x14ac:dyDescent="0.3">
      <c r="E1077" s="49"/>
    </row>
    <row r="1078" spans="5:5" hidden="1" x14ac:dyDescent="0.3">
      <c r="E1078" s="49"/>
    </row>
    <row r="1079" spans="5:5" hidden="1" x14ac:dyDescent="0.3">
      <c r="E1079" s="49"/>
    </row>
    <row r="1080" spans="5:5" hidden="1" x14ac:dyDescent="0.3">
      <c r="E1080" s="49"/>
    </row>
    <row r="1081" spans="5:5" hidden="1" x14ac:dyDescent="0.3">
      <c r="E1081" s="49"/>
    </row>
    <row r="1082" spans="5:5" hidden="1" x14ac:dyDescent="0.3">
      <c r="E1082" s="49"/>
    </row>
    <row r="1083" spans="5:5" hidden="1" x14ac:dyDescent="0.3">
      <c r="E1083" s="49"/>
    </row>
    <row r="1084" spans="5:5" hidden="1" x14ac:dyDescent="0.3">
      <c r="E1084" s="49"/>
    </row>
    <row r="1085" spans="5:5" hidden="1" x14ac:dyDescent="0.3">
      <c r="E1085" s="49"/>
    </row>
    <row r="1086" spans="5:5" hidden="1" x14ac:dyDescent="0.3">
      <c r="E1086" s="49"/>
    </row>
    <row r="1087" spans="5:5" hidden="1" x14ac:dyDescent="0.3">
      <c r="E1087" s="49"/>
    </row>
    <row r="1088" spans="5:5" hidden="1" x14ac:dyDescent="0.3">
      <c r="E1088" s="49"/>
    </row>
    <row r="1089" spans="5:5" hidden="1" x14ac:dyDescent="0.3">
      <c r="E1089" s="49"/>
    </row>
    <row r="1090" spans="5:5" hidden="1" x14ac:dyDescent="0.3">
      <c r="E1090" s="49"/>
    </row>
    <row r="1091" spans="5:5" hidden="1" x14ac:dyDescent="0.3">
      <c r="E1091" s="49"/>
    </row>
    <row r="1092" spans="5:5" hidden="1" x14ac:dyDescent="0.3">
      <c r="E1092" s="49"/>
    </row>
    <row r="1093" spans="5:5" hidden="1" x14ac:dyDescent="0.3">
      <c r="E1093" s="49"/>
    </row>
    <row r="1094" spans="5:5" hidden="1" x14ac:dyDescent="0.3">
      <c r="E1094" s="49"/>
    </row>
    <row r="1095" spans="5:5" hidden="1" x14ac:dyDescent="0.3">
      <c r="E1095" s="49"/>
    </row>
    <row r="1096" spans="5:5" hidden="1" x14ac:dyDescent="0.3">
      <c r="E1096" s="49"/>
    </row>
    <row r="1097" spans="5:5" hidden="1" x14ac:dyDescent="0.3">
      <c r="E1097" s="49"/>
    </row>
    <row r="1098" spans="5:5" hidden="1" x14ac:dyDescent="0.3">
      <c r="E1098" s="49"/>
    </row>
    <row r="1099" spans="5:5" hidden="1" x14ac:dyDescent="0.3">
      <c r="E1099" s="49"/>
    </row>
    <row r="1100" spans="5:5" hidden="1" x14ac:dyDescent="0.3">
      <c r="E1100" s="49"/>
    </row>
    <row r="1101" spans="5:5" hidden="1" x14ac:dyDescent="0.3">
      <c r="E1101" s="49"/>
    </row>
    <row r="1102" spans="5:5" hidden="1" x14ac:dyDescent="0.3">
      <c r="E1102" s="49"/>
    </row>
    <row r="1103" spans="5:5" hidden="1" x14ac:dyDescent="0.3">
      <c r="E1103" s="49"/>
    </row>
    <row r="1104" spans="5:5" hidden="1" x14ac:dyDescent="0.3">
      <c r="E1104" s="49"/>
    </row>
    <row r="1105" spans="5:5" hidden="1" x14ac:dyDescent="0.3">
      <c r="E1105" s="49"/>
    </row>
    <row r="1106" spans="5:5" hidden="1" x14ac:dyDescent="0.3">
      <c r="E1106" s="49"/>
    </row>
    <row r="1107" spans="5:5" hidden="1" x14ac:dyDescent="0.3">
      <c r="E1107" s="49"/>
    </row>
    <row r="1108" spans="5:5" hidden="1" x14ac:dyDescent="0.3">
      <c r="E1108" s="49"/>
    </row>
    <row r="1109" spans="5:5" hidden="1" x14ac:dyDescent="0.3">
      <c r="E1109" s="49"/>
    </row>
    <row r="1110" spans="5:5" hidden="1" x14ac:dyDescent="0.3">
      <c r="E1110" s="49"/>
    </row>
    <row r="1111" spans="5:5" hidden="1" x14ac:dyDescent="0.3">
      <c r="E1111" s="49"/>
    </row>
    <row r="1112" spans="5:5" hidden="1" x14ac:dyDescent="0.3">
      <c r="E1112" s="49"/>
    </row>
    <row r="1113" spans="5:5" hidden="1" x14ac:dyDescent="0.3">
      <c r="E1113" s="49"/>
    </row>
    <row r="1114" spans="5:5" hidden="1" x14ac:dyDescent="0.3">
      <c r="E1114" s="49"/>
    </row>
    <row r="1115" spans="5:5" hidden="1" x14ac:dyDescent="0.3">
      <c r="E1115" s="49"/>
    </row>
    <row r="1116" spans="5:5" hidden="1" x14ac:dyDescent="0.3">
      <c r="E1116" s="49"/>
    </row>
    <row r="1117" spans="5:5" hidden="1" x14ac:dyDescent="0.3">
      <c r="E1117" s="49"/>
    </row>
    <row r="1118" spans="5:5" hidden="1" x14ac:dyDescent="0.3">
      <c r="E1118" s="49"/>
    </row>
    <row r="1119" spans="5:5" hidden="1" x14ac:dyDescent="0.3">
      <c r="E1119" s="49"/>
    </row>
    <row r="1120" spans="5:5" hidden="1" x14ac:dyDescent="0.3">
      <c r="E1120" s="49"/>
    </row>
    <row r="1121" spans="5:5" hidden="1" x14ac:dyDescent="0.3">
      <c r="E1121" s="49"/>
    </row>
    <row r="1122" spans="5:5" hidden="1" x14ac:dyDescent="0.3">
      <c r="E1122" s="49"/>
    </row>
    <row r="1123" spans="5:5" hidden="1" x14ac:dyDescent="0.3">
      <c r="E1123" s="49"/>
    </row>
    <row r="1124" spans="5:5" hidden="1" x14ac:dyDescent="0.3">
      <c r="E1124" s="49"/>
    </row>
    <row r="1125" spans="5:5" hidden="1" x14ac:dyDescent="0.3">
      <c r="E1125" s="49"/>
    </row>
    <row r="1126" spans="5:5" hidden="1" x14ac:dyDescent="0.3">
      <c r="E1126" s="49"/>
    </row>
    <row r="1127" spans="5:5" hidden="1" x14ac:dyDescent="0.3">
      <c r="E1127" s="49"/>
    </row>
    <row r="1128" spans="5:5" hidden="1" x14ac:dyDescent="0.3">
      <c r="E1128" s="49"/>
    </row>
    <row r="1129" spans="5:5" hidden="1" x14ac:dyDescent="0.3">
      <c r="E1129" s="49"/>
    </row>
    <row r="1130" spans="5:5" hidden="1" x14ac:dyDescent="0.3">
      <c r="E1130" s="49"/>
    </row>
    <row r="1131" spans="5:5" hidden="1" x14ac:dyDescent="0.3">
      <c r="E1131" s="49"/>
    </row>
    <row r="1132" spans="5:5" hidden="1" x14ac:dyDescent="0.3">
      <c r="E1132" s="49"/>
    </row>
    <row r="1133" spans="5:5" hidden="1" x14ac:dyDescent="0.3">
      <c r="E1133" s="49"/>
    </row>
    <row r="1134" spans="5:5" hidden="1" x14ac:dyDescent="0.3">
      <c r="E1134" s="49"/>
    </row>
    <row r="1135" spans="5:5" hidden="1" x14ac:dyDescent="0.3">
      <c r="E1135" s="49"/>
    </row>
    <row r="1136" spans="5:5" hidden="1" x14ac:dyDescent="0.3">
      <c r="E1136" s="49"/>
    </row>
    <row r="1137" spans="5:5" hidden="1" x14ac:dyDescent="0.3">
      <c r="E1137" s="49"/>
    </row>
    <row r="1138" spans="5:5" hidden="1" x14ac:dyDescent="0.3">
      <c r="E1138" s="49"/>
    </row>
    <row r="1139" spans="5:5" hidden="1" x14ac:dyDescent="0.3">
      <c r="E1139" s="49"/>
    </row>
    <row r="1140" spans="5:5" hidden="1" x14ac:dyDescent="0.3">
      <c r="E1140" s="49"/>
    </row>
    <row r="1141" spans="5:5" hidden="1" x14ac:dyDescent="0.3">
      <c r="E1141" s="49"/>
    </row>
    <row r="1142" spans="5:5" hidden="1" x14ac:dyDescent="0.3">
      <c r="E1142" s="49"/>
    </row>
    <row r="1143" spans="5:5" hidden="1" x14ac:dyDescent="0.3">
      <c r="E1143" s="49"/>
    </row>
    <row r="1144" spans="5:5" hidden="1" x14ac:dyDescent="0.3">
      <c r="E1144" s="49"/>
    </row>
    <row r="1145" spans="5:5" hidden="1" x14ac:dyDescent="0.3">
      <c r="E1145" s="49"/>
    </row>
    <row r="1146" spans="5:5" hidden="1" x14ac:dyDescent="0.3">
      <c r="E1146" s="49"/>
    </row>
    <row r="1147" spans="5:5" hidden="1" x14ac:dyDescent="0.3">
      <c r="E1147" s="49"/>
    </row>
    <row r="1148" spans="5:5" hidden="1" x14ac:dyDescent="0.3">
      <c r="E1148" s="49"/>
    </row>
    <row r="1149" spans="5:5" hidden="1" x14ac:dyDescent="0.3">
      <c r="E1149" s="49"/>
    </row>
    <row r="1150" spans="5:5" hidden="1" x14ac:dyDescent="0.3">
      <c r="E1150" s="49"/>
    </row>
    <row r="1151" spans="5:5" hidden="1" x14ac:dyDescent="0.3">
      <c r="E1151" s="49"/>
    </row>
    <row r="1152" spans="5:5" hidden="1" x14ac:dyDescent="0.3">
      <c r="E1152" s="49"/>
    </row>
    <row r="1153" spans="5:5" hidden="1" x14ac:dyDescent="0.3">
      <c r="E1153" s="49"/>
    </row>
    <row r="1154" spans="5:5" hidden="1" x14ac:dyDescent="0.3">
      <c r="E1154" s="49"/>
    </row>
    <row r="1155" spans="5:5" hidden="1" x14ac:dyDescent="0.3">
      <c r="E1155" s="49"/>
    </row>
    <row r="1156" spans="5:5" hidden="1" x14ac:dyDescent="0.3">
      <c r="E1156" s="49"/>
    </row>
    <row r="1157" spans="5:5" hidden="1" x14ac:dyDescent="0.3">
      <c r="E1157" s="49"/>
    </row>
    <row r="1158" spans="5:5" hidden="1" x14ac:dyDescent="0.3">
      <c r="E1158" s="49"/>
    </row>
    <row r="1159" spans="5:5" hidden="1" x14ac:dyDescent="0.3">
      <c r="E1159" s="49"/>
    </row>
    <row r="1160" spans="5:5" hidden="1" x14ac:dyDescent="0.3">
      <c r="E1160" s="49"/>
    </row>
    <row r="1161" spans="5:5" hidden="1" x14ac:dyDescent="0.3">
      <c r="E1161" s="49"/>
    </row>
    <row r="1162" spans="5:5" hidden="1" x14ac:dyDescent="0.3">
      <c r="E1162" s="49"/>
    </row>
    <row r="1163" spans="5:5" hidden="1" x14ac:dyDescent="0.3">
      <c r="E1163" s="49"/>
    </row>
    <row r="1164" spans="5:5" hidden="1" x14ac:dyDescent="0.3">
      <c r="E1164" s="49"/>
    </row>
    <row r="1165" spans="5:5" hidden="1" x14ac:dyDescent="0.3">
      <c r="E1165" s="49"/>
    </row>
    <row r="1166" spans="5:5" hidden="1" x14ac:dyDescent="0.3">
      <c r="E1166" s="49"/>
    </row>
    <row r="1167" spans="5:5" hidden="1" x14ac:dyDescent="0.3">
      <c r="E1167" s="49"/>
    </row>
    <row r="1168" spans="5:5" hidden="1" x14ac:dyDescent="0.3">
      <c r="E1168" s="49"/>
    </row>
    <row r="1169" spans="5:5" hidden="1" x14ac:dyDescent="0.3">
      <c r="E1169" s="49"/>
    </row>
    <row r="1170" spans="5:5" hidden="1" x14ac:dyDescent="0.3">
      <c r="E1170" s="49"/>
    </row>
    <row r="1171" spans="5:5" hidden="1" x14ac:dyDescent="0.3">
      <c r="E1171" s="49"/>
    </row>
    <row r="1172" spans="5:5" hidden="1" x14ac:dyDescent="0.3">
      <c r="E1172" s="49"/>
    </row>
    <row r="1173" spans="5:5" hidden="1" x14ac:dyDescent="0.3">
      <c r="E1173" s="49"/>
    </row>
    <row r="1174" spans="5:5" hidden="1" x14ac:dyDescent="0.3">
      <c r="E1174" s="49"/>
    </row>
    <row r="1175" spans="5:5" hidden="1" x14ac:dyDescent="0.3">
      <c r="E1175" s="49"/>
    </row>
    <row r="1176" spans="5:5" hidden="1" x14ac:dyDescent="0.3">
      <c r="E1176" s="49"/>
    </row>
    <row r="1177" spans="5:5" hidden="1" x14ac:dyDescent="0.3">
      <c r="E1177" s="49"/>
    </row>
    <row r="1178" spans="5:5" hidden="1" x14ac:dyDescent="0.3">
      <c r="E1178" s="49"/>
    </row>
    <row r="1179" spans="5:5" hidden="1" x14ac:dyDescent="0.3">
      <c r="E1179" s="49"/>
    </row>
    <row r="1180" spans="5:5" hidden="1" x14ac:dyDescent="0.3">
      <c r="E1180" s="49"/>
    </row>
    <row r="1181" spans="5:5" hidden="1" x14ac:dyDescent="0.3">
      <c r="E1181" s="49"/>
    </row>
    <row r="1182" spans="5:5" hidden="1" x14ac:dyDescent="0.3">
      <c r="E1182" s="49"/>
    </row>
    <row r="1183" spans="5:5" hidden="1" x14ac:dyDescent="0.3">
      <c r="E1183" s="49"/>
    </row>
    <row r="1184" spans="5:5" hidden="1" x14ac:dyDescent="0.3">
      <c r="E1184" s="49"/>
    </row>
    <row r="1185" spans="5:5" hidden="1" x14ac:dyDescent="0.3">
      <c r="E1185" s="49"/>
    </row>
    <row r="1186" spans="5:5" hidden="1" x14ac:dyDescent="0.3">
      <c r="E1186" s="49"/>
    </row>
    <row r="1187" spans="5:5" hidden="1" x14ac:dyDescent="0.3">
      <c r="E1187" s="49"/>
    </row>
    <row r="1188" spans="5:5" hidden="1" x14ac:dyDescent="0.3">
      <c r="E1188" s="49"/>
    </row>
    <row r="1189" spans="5:5" hidden="1" x14ac:dyDescent="0.3">
      <c r="E1189" s="49"/>
    </row>
    <row r="1190" spans="5:5" hidden="1" x14ac:dyDescent="0.3">
      <c r="E1190" s="49"/>
    </row>
    <row r="1191" spans="5:5" hidden="1" x14ac:dyDescent="0.3">
      <c r="E1191" s="49"/>
    </row>
    <row r="1192" spans="5:5" hidden="1" x14ac:dyDescent="0.3">
      <c r="E1192" s="49"/>
    </row>
    <row r="1193" spans="5:5" hidden="1" x14ac:dyDescent="0.3">
      <c r="E1193" s="49"/>
    </row>
    <row r="1194" spans="5:5" hidden="1" x14ac:dyDescent="0.3">
      <c r="E1194" s="49"/>
    </row>
    <row r="1195" spans="5:5" hidden="1" x14ac:dyDescent="0.3">
      <c r="E1195" s="49"/>
    </row>
    <row r="1196" spans="5:5" hidden="1" x14ac:dyDescent="0.3">
      <c r="E1196" s="49"/>
    </row>
    <row r="1197" spans="5:5" hidden="1" x14ac:dyDescent="0.3">
      <c r="E1197" s="49"/>
    </row>
    <row r="1198" spans="5:5" hidden="1" x14ac:dyDescent="0.3">
      <c r="E1198" s="49"/>
    </row>
    <row r="1199" spans="5:5" hidden="1" x14ac:dyDescent="0.3">
      <c r="E1199" s="49"/>
    </row>
    <row r="1200" spans="5:5" hidden="1" x14ac:dyDescent="0.3">
      <c r="E1200" s="49"/>
    </row>
    <row r="1201" spans="5:5" hidden="1" x14ac:dyDescent="0.3">
      <c r="E1201" s="49"/>
    </row>
    <row r="1202" spans="5:5" hidden="1" x14ac:dyDescent="0.3">
      <c r="E1202" s="49"/>
    </row>
    <row r="1203" spans="5:5" hidden="1" x14ac:dyDescent="0.3">
      <c r="E1203" s="49"/>
    </row>
    <row r="1204" spans="5:5" hidden="1" x14ac:dyDescent="0.3">
      <c r="E1204" s="49"/>
    </row>
    <row r="1205" spans="5:5" hidden="1" x14ac:dyDescent="0.3">
      <c r="E1205" s="49"/>
    </row>
    <row r="1206" spans="5:5" hidden="1" x14ac:dyDescent="0.3">
      <c r="E1206" s="49"/>
    </row>
    <row r="1207" spans="5:5" hidden="1" x14ac:dyDescent="0.3">
      <c r="E1207" s="49"/>
    </row>
    <row r="1208" spans="5:5" hidden="1" x14ac:dyDescent="0.3">
      <c r="E1208" s="49"/>
    </row>
    <row r="1209" spans="5:5" hidden="1" x14ac:dyDescent="0.3">
      <c r="E1209" s="49"/>
    </row>
    <row r="1210" spans="5:5" hidden="1" x14ac:dyDescent="0.3">
      <c r="E1210" s="49"/>
    </row>
    <row r="1211" spans="5:5" hidden="1" x14ac:dyDescent="0.3">
      <c r="E1211" s="49"/>
    </row>
    <row r="1212" spans="5:5" hidden="1" x14ac:dyDescent="0.3">
      <c r="E1212" s="49"/>
    </row>
    <row r="1213" spans="5:5" hidden="1" x14ac:dyDescent="0.3">
      <c r="E1213" s="49"/>
    </row>
    <row r="1214" spans="5:5" hidden="1" x14ac:dyDescent="0.3">
      <c r="E1214" s="49"/>
    </row>
    <row r="1215" spans="5:5" hidden="1" x14ac:dyDescent="0.3">
      <c r="E1215" s="49"/>
    </row>
    <row r="1216" spans="5:5" hidden="1" x14ac:dyDescent="0.3">
      <c r="E1216" s="49"/>
    </row>
    <row r="1217" spans="5:5" hidden="1" x14ac:dyDescent="0.3">
      <c r="E1217" s="49"/>
    </row>
    <row r="1218" spans="5:5" hidden="1" x14ac:dyDescent="0.3">
      <c r="E1218" s="49"/>
    </row>
    <row r="1219" spans="5:5" hidden="1" x14ac:dyDescent="0.3">
      <c r="E1219" s="49"/>
    </row>
    <row r="1220" spans="5:5" hidden="1" x14ac:dyDescent="0.3">
      <c r="E1220" s="49"/>
    </row>
    <row r="1221" spans="5:5" hidden="1" x14ac:dyDescent="0.3">
      <c r="E1221" s="49"/>
    </row>
    <row r="1222" spans="5:5" hidden="1" x14ac:dyDescent="0.3">
      <c r="E1222" s="49"/>
    </row>
    <row r="1223" spans="5:5" hidden="1" x14ac:dyDescent="0.3">
      <c r="E1223" s="49"/>
    </row>
    <row r="1224" spans="5:5" hidden="1" x14ac:dyDescent="0.3">
      <c r="E1224" s="49"/>
    </row>
    <row r="1225" spans="5:5" hidden="1" x14ac:dyDescent="0.3">
      <c r="E1225" s="49"/>
    </row>
    <row r="1226" spans="5:5" hidden="1" x14ac:dyDescent="0.3">
      <c r="E1226" s="49"/>
    </row>
    <row r="1227" spans="5:5" hidden="1" x14ac:dyDescent="0.3">
      <c r="E1227" s="49"/>
    </row>
    <row r="1228" spans="5:5" hidden="1" x14ac:dyDescent="0.3">
      <c r="E1228" s="49"/>
    </row>
    <row r="1229" spans="5:5" hidden="1" x14ac:dyDescent="0.3">
      <c r="E1229" s="49"/>
    </row>
    <row r="1230" spans="5:5" hidden="1" x14ac:dyDescent="0.3">
      <c r="E1230" s="49"/>
    </row>
    <row r="1231" spans="5:5" hidden="1" x14ac:dyDescent="0.3">
      <c r="E1231" s="49"/>
    </row>
    <row r="1232" spans="5:5" hidden="1" x14ac:dyDescent="0.3">
      <c r="E1232" s="49"/>
    </row>
    <row r="1233" spans="5:5" hidden="1" x14ac:dyDescent="0.3">
      <c r="E1233" s="49"/>
    </row>
    <row r="1234" spans="5:5" hidden="1" x14ac:dyDescent="0.3">
      <c r="E1234" s="49"/>
    </row>
    <row r="1235" spans="5:5" hidden="1" x14ac:dyDescent="0.3">
      <c r="E1235" s="49"/>
    </row>
    <row r="1236" spans="5:5" hidden="1" x14ac:dyDescent="0.3">
      <c r="E1236" s="49"/>
    </row>
    <row r="1237" spans="5:5" hidden="1" x14ac:dyDescent="0.3">
      <c r="E1237" s="49"/>
    </row>
    <row r="1238" spans="5:5" hidden="1" x14ac:dyDescent="0.3">
      <c r="E1238" s="49"/>
    </row>
    <row r="1239" spans="5:5" hidden="1" x14ac:dyDescent="0.3">
      <c r="E1239" s="49"/>
    </row>
    <row r="1240" spans="5:5" hidden="1" x14ac:dyDescent="0.3">
      <c r="E1240" s="49"/>
    </row>
    <row r="1241" spans="5:5" hidden="1" x14ac:dyDescent="0.3">
      <c r="E1241" s="49"/>
    </row>
    <row r="1242" spans="5:5" hidden="1" x14ac:dyDescent="0.3">
      <c r="E1242" s="49"/>
    </row>
    <row r="1243" spans="5:5" hidden="1" x14ac:dyDescent="0.3">
      <c r="E1243" s="49"/>
    </row>
    <row r="1244" spans="5:5" hidden="1" x14ac:dyDescent="0.3">
      <c r="E1244" s="49"/>
    </row>
    <row r="1245" spans="5:5" hidden="1" x14ac:dyDescent="0.3">
      <c r="E1245" s="49"/>
    </row>
    <row r="1246" spans="5:5" hidden="1" x14ac:dyDescent="0.3">
      <c r="E1246" s="49"/>
    </row>
    <row r="1247" spans="5:5" hidden="1" x14ac:dyDescent="0.3">
      <c r="E1247" s="49"/>
    </row>
    <row r="1248" spans="5:5" hidden="1" x14ac:dyDescent="0.3">
      <c r="E1248" s="49"/>
    </row>
    <row r="1249" spans="5:5" hidden="1" x14ac:dyDescent="0.3">
      <c r="E1249" s="49"/>
    </row>
    <row r="1250" spans="5:5" hidden="1" x14ac:dyDescent="0.3">
      <c r="E1250" s="49"/>
    </row>
    <row r="1251" spans="5:5" hidden="1" x14ac:dyDescent="0.3">
      <c r="E1251" s="49"/>
    </row>
    <row r="1252" spans="5:5" hidden="1" x14ac:dyDescent="0.3">
      <c r="E1252" s="49"/>
    </row>
    <row r="1253" spans="5:5" hidden="1" x14ac:dyDescent="0.3">
      <c r="E1253" s="49"/>
    </row>
    <row r="1254" spans="5:5" hidden="1" x14ac:dyDescent="0.3">
      <c r="E1254" s="49"/>
    </row>
    <row r="1255" spans="5:5" hidden="1" x14ac:dyDescent="0.3">
      <c r="E1255" s="49"/>
    </row>
    <row r="1256" spans="5:5" hidden="1" x14ac:dyDescent="0.3">
      <c r="E1256" s="49"/>
    </row>
    <row r="1257" spans="5:5" hidden="1" x14ac:dyDescent="0.3">
      <c r="E1257" s="49"/>
    </row>
    <row r="1258" spans="5:5" hidden="1" x14ac:dyDescent="0.3">
      <c r="E1258" s="49"/>
    </row>
    <row r="1259" spans="5:5" hidden="1" x14ac:dyDescent="0.3">
      <c r="E1259" s="49"/>
    </row>
    <row r="1260" spans="5:5" hidden="1" x14ac:dyDescent="0.3">
      <c r="E1260" s="49"/>
    </row>
    <row r="1261" spans="5:5" hidden="1" x14ac:dyDescent="0.3">
      <c r="E1261" s="49"/>
    </row>
    <row r="1262" spans="5:5" hidden="1" x14ac:dyDescent="0.3">
      <c r="E1262" s="49"/>
    </row>
    <row r="1263" spans="5:5" hidden="1" x14ac:dyDescent="0.3">
      <c r="E1263" s="49"/>
    </row>
    <row r="1264" spans="5:5" hidden="1" x14ac:dyDescent="0.3">
      <c r="E1264" s="49"/>
    </row>
    <row r="1265" spans="5:5" hidden="1" x14ac:dyDescent="0.3">
      <c r="E1265" s="49"/>
    </row>
    <row r="1266" spans="5:5" hidden="1" x14ac:dyDescent="0.3">
      <c r="E1266" s="49"/>
    </row>
    <row r="1267" spans="5:5" hidden="1" x14ac:dyDescent="0.3">
      <c r="E1267" s="49"/>
    </row>
    <row r="1268" spans="5:5" hidden="1" x14ac:dyDescent="0.3">
      <c r="E1268" s="49"/>
    </row>
    <row r="1269" spans="5:5" hidden="1" x14ac:dyDescent="0.3">
      <c r="E1269" s="49"/>
    </row>
    <row r="1270" spans="5:5" hidden="1" x14ac:dyDescent="0.3">
      <c r="E1270" s="49"/>
    </row>
    <row r="1271" spans="5:5" hidden="1" x14ac:dyDescent="0.3">
      <c r="E1271" s="49"/>
    </row>
    <row r="1272" spans="5:5" hidden="1" x14ac:dyDescent="0.3">
      <c r="E1272" s="49"/>
    </row>
    <row r="1273" spans="5:5" hidden="1" x14ac:dyDescent="0.3">
      <c r="E1273" s="49"/>
    </row>
    <row r="1274" spans="5:5" hidden="1" x14ac:dyDescent="0.3">
      <c r="E1274" s="49"/>
    </row>
    <row r="1275" spans="5:5" hidden="1" x14ac:dyDescent="0.3">
      <c r="E1275" s="49"/>
    </row>
    <row r="1276" spans="5:5" hidden="1" x14ac:dyDescent="0.3">
      <c r="E1276" s="49"/>
    </row>
    <row r="1277" spans="5:5" hidden="1" x14ac:dyDescent="0.3">
      <c r="E1277" s="49"/>
    </row>
    <row r="1278" spans="5:5" hidden="1" x14ac:dyDescent="0.3">
      <c r="E1278" s="49"/>
    </row>
    <row r="1279" spans="5:5" hidden="1" x14ac:dyDescent="0.3">
      <c r="E1279" s="49"/>
    </row>
    <row r="1280" spans="5:5" hidden="1" x14ac:dyDescent="0.3">
      <c r="E1280" s="49"/>
    </row>
    <row r="1281" spans="5:5" hidden="1" x14ac:dyDescent="0.3">
      <c r="E1281" s="49"/>
    </row>
    <row r="1282" spans="5:5" hidden="1" x14ac:dyDescent="0.3">
      <c r="E1282" s="49"/>
    </row>
    <row r="1283" spans="5:5" hidden="1" x14ac:dyDescent="0.3">
      <c r="E1283" s="49"/>
    </row>
    <row r="1284" spans="5:5" hidden="1" x14ac:dyDescent="0.3">
      <c r="E1284" s="49"/>
    </row>
    <row r="1285" spans="5:5" hidden="1" x14ac:dyDescent="0.3">
      <c r="E1285" s="49"/>
    </row>
    <row r="1286" spans="5:5" hidden="1" x14ac:dyDescent="0.3">
      <c r="E1286" s="49"/>
    </row>
    <row r="1287" spans="5:5" hidden="1" x14ac:dyDescent="0.3">
      <c r="E1287" s="49"/>
    </row>
    <row r="1288" spans="5:5" hidden="1" x14ac:dyDescent="0.3">
      <c r="E1288" s="49"/>
    </row>
    <row r="1289" spans="5:5" hidden="1" x14ac:dyDescent="0.3">
      <c r="E1289" s="49"/>
    </row>
    <row r="1290" spans="5:5" hidden="1" x14ac:dyDescent="0.3">
      <c r="E1290" s="49"/>
    </row>
    <row r="1291" spans="5:5" hidden="1" x14ac:dyDescent="0.3">
      <c r="E1291" s="49"/>
    </row>
    <row r="1292" spans="5:5" hidden="1" x14ac:dyDescent="0.3">
      <c r="E1292" s="49"/>
    </row>
    <row r="1293" spans="5:5" hidden="1" x14ac:dyDescent="0.3">
      <c r="E1293" s="49"/>
    </row>
    <row r="1294" spans="5:5" hidden="1" x14ac:dyDescent="0.3">
      <c r="E1294" s="49"/>
    </row>
    <row r="1295" spans="5:5" hidden="1" x14ac:dyDescent="0.3">
      <c r="E1295" s="49"/>
    </row>
    <row r="1296" spans="5:5" hidden="1" x14ac:dyDescent="0.3">
      <c r="E1296" s="49"/>
    </row>
    <row r="1297" spans="5:5" hidden="1" x14ac:dyDescent="0.3">
      <c r="E1297" s="49"/>
    </row>
    <row r="1298" spans="5:5" hidden="1" x14ac:dyDescent="0.3">
      <c r="E1298" s="49"/>
    </row>
    <row r="1299" spans="5:5" hidden="1" x14ac:dyDescent="0.3">
      <c r="E1299" s="49"/>
    </row>
    <row r="1300" spans="5:5" hidden="1" x14ac:dyDescent="0.3">
      <c r="E1300" s="49"/>
    </row>
    <row r="1301" spans="5:5" hidden="1" x14ac:dyDescent="0.3">
      <c r="E1301" s="49"/>
    </row>
    <row r="1302" spans="5:5" hidden="1" x14ac:dyDescent="0.3">
      <c r="E1302" s="49"/>
    </row>
    <row r="1303" spans="5:5" hidden="1" x14ac:dyDescent="0.3">
      <c r="E1303" s="49"/>
    </row>
    <row r="1304" spans="5:5" hidden="1" x14ac:dyDescent="0.3">
      <c r="E1304" s="49"/>
    </row>
    <row r="1305" spans="5:5" hidden="1" x14ac:dyDescent="0.3">
      <c r="E1305" s="49"/>
    </row>
    <row r="1306" spans="5:5" hidden="1" x14ac:dyDescent="0.3">
      <c r="E1306" s="49"/>
    </row>
    <row r="1307" spans="5:5" hidden="1" x14ac:dyDescent="0.3">
      <c r="E1307" s="49"/>
    </row>
    <row r="1308" spans="5:5" hidden="1" x14ac:dyDescent="0.3">
      <c r="E1308" s="49"/>
    </row>
    <row r="1309" spans="5:5" hidden="1" x14ac:dyDescent="0.3">
      <c r="E1309" s="49"/>
    </row>
    <row r="1310" spans="5:5" hidden="1" x14ac:dyDescent="0.3">
      <c r="E1310" s="49"/>
    </row>
    <row r="1311" spans="5:5" hidden="1" x14ac:dyDescent="0.3">
      <c r="E1311" s="49"/>
    </row>
    <row r="1312" spans="5:5" hidden="1" x14ac:dyDescent="0.3">
      <c r="E1312" s="49"/>
    </row>
    <row r="1313" spans="5:5" hidden="1" x14ac:dyDescent="0.3">
      <c r="E1313" s="49"/>
    </row>
    <row r="1314" spans="5:5" hidden="1" x14ac:dyDescent="0.3">
      <c r="E1314" s="49"/>
    </row>
    <row r="1315" spans="5:5" hidden="1" x14ac:dyDescent="0.3">
      <c r="E1315" s="49"/>
    </row>
    <row r="1316" spans="5:5" hidden="1" x14ac:dyDescent="0.3">
      <c r="E1316" s="49"/>
    </row>
    <row r="1317" spans="5:5" hidden="1" x14ac:dyDescent="0.3">
      <c r="E1317" s="49"/>
    </row>
    <row r="1318" spans="5:5" hidden="1" x14ac:dyDescent="0.3">
      <c r="E1318" s="49"/>
    </row>
    <row r="1319" spans="5:5" hidden="1" x14ac:dyDescent="0.3">
      <c r="E1319" s="49"/>
    </row>
    <row r="1320" spans="5:5" hidden="1" x14ac:dyDescent="0.3">
      <c r="E1320" s="49"/>
    </row>
    <row r="1321" spans="5:5" hidden="1" x14ac:dyDescent="0.3">
      <c r="E1321" s="49"/>
    </row>
    <row r="1322" spans="5:5" hidden="1" x14ac:dyDescent="0.3">
      <c r="E1322" s="49"/>
    </row>
    <row r="1323" spans="5:5" hidden="1" x14ac:dyDescent="0.3">
      <c r="E1323" s="49"/>
    </row>
    <row r="1324" spans="5:5" hidden="1" x14ac:dyDescent="0.3">
      <c r="E1324" s="49"/>
    </row>
    <row r="1325" spans="5:5" hidden="1" x14ac:dyDescent="0.3">
      <c r="E1325" s="49"/>
    </row>
    <row r="1326" spans="5:5" hidden="1" x14ac:dyDescent="0.3">
      <c r="E1326" s="49"/>
    </row>
    <row r="1327" spans="5:5" hidden="1" x14ac:dyDescent="0.3">
      <c r="E1327" s="49"/>
    </row>
    <row r="1328" spans="5:5" hidden="1" x14ac:dyDescent="0.3">
      <c r="E1328" s="49"/>
    </row>
    <row r="1329" spans="5:5" hidden="1" x14ac:dyDescent="0.3">
      <c r="E1329" s="49"/>
    </row>
    <row r="1330" spans="5:5" hidden="1" x14ac:dyDescent="0.3">
      <c r="E1330" s="49"/>
    </row>
    <row r="1331" spans="5:5" hidden="1" x14ac:dyDescent="0.3">
      <c r="E1331" s="49"/>
    </row>
    <row r="1332" spans="5:5" hidden="1" x14ac:dyDescent="0.3">
      <c r="E1332" s="49"/>
    </row>
    <row r="1333" spans="5:5" hidden="1" x14ac:dyDescent="0.3">
      <c r="E1333" s="49"/>
    </row>
    <row r="1334" spans="5:5" hidden="1" x14ac:dyDescent="0.3">
      <c r="E1334" s="49"/>
    </row>
    <row r="1335" spans="5:5" hidden="1" x14ac:dyDescent="0.3">
      <c r="E1335" s="49"/>
    </row>
    <row r="1336" spans="5:5" hidden="1" x14ac:dyDescent="0.3">
      <c r="E1336" s="49"/>
    </row>
    <row r="1337" spans="5:5" hidden="1" x14ac:dyDescent="0.3">
      <c r="E1337" s="49"/>
    </row>
    <row r="1338" spans="5:5" hidden="1" x14ac:dyDescent="0.3">
      <c r="E1338" s="49"/>
    </row>
    <row r="1339" spans="5:5" hidden="1" x14ac:dyDescent="0.3">
      <c r="E1339" s="49"/>
    </row>
    <row r="1340" spans="5:5" hidden="1" x14ac:dyDescent="0.3">
      <c r="E1340" s="49"/>
    </row>
    <row r="1341" spans="5:5" hidden="1" x14ac:dyDescent="0.3">
      <c r="E1341" s="49"/>
    </row>
    <row r="1342" spans="5:5" hidden="1" x14ac:dyDescent="0.3">
      <c r="E1342" s="49"/>
    </row>
    <row r="1343" spans="5:5" hidden="1" x14ac:dyDescent="0.3">
      <c r="E1343" s="49"/>
    </row>
    <row r="1344" spans="5:5" hidden="1" x14ac:dyDescent="0.3">
      <c r="E1344" s="49"/>
    </row>
    <row r="1345" spans="5:5" hidden="1" x14ac:dyDescent="0.3">
      <c r="E1345" s="49"/>
    </row>
    <row r="1346" spans="5:5" hidden="1" x14ac:dyDescent="0.3">
      <c r="E1346" s="49"/>
    </row>
    <row r="1347" spans="5:5" hidden="1" x14ac:dyDescent="0.3">
      <c r="E1347" s="49"/>
    </row>
    <row r="1348" spans="5:5" hidden="1" x14ac:dyDescent="0.3">
      <c r="E1348" s="49"/>
    </row>
    <row r="1349" spans="5:5" hidden="1" x14ac:dyDescent="0.3">
      <c r="E1349" s="49"/>
    </row>
    <row r="1350" spans="5:5" hidden="1" x14ac:dyDescent="0.3">
      <c r="E1350" s="49"/>
    </row>
    <row r="1351" spans="5:5" hidden="1" x14ac:dyDescent="0.3">
      <c r="E1351" s="49"/>
    </row>
    <row r="1352" spans="5:5" hidden="1" x14ac:dyDescent="0.3">
      <c r="E1352" s="49"/>
    </row>
    <row r="1353" spans="5:5" hidden="1" x14ac:dyDescent="0.3">
      <c r="E1353" s="49"/>
    </row>
    <row r="1354" spans="5:5" hidden="1" x14ac:dyDescent="0.3">
      <c r="E1354" s="49"/>
    </row>
    <row r="1355" spans="5:5" hidden="1" x14ac:dyDescent="0.3">
      <c r="E1355" s="49"/>
    </row>
    <row r="1356" spans="5:5" hidden="1" x14ac:dyDescent="0.3">
      <c r="E1356" s="49"/>
    </row>
    <row r="1357" spans="5:5" hidden="1" x14ac:dyDescent="0.3">
      <c r="E1357" s="49"/>
    </row>
    <row r="1358" spans="5:5" hidden="1" x14ac:dyDescent="0.3">
      <c r="E1358" s="49"/>
    </row>
    <row r="1359" spans="5:5" hidden="1" x14ac:dyDescent="0.3">
      <c r="E1359" s="49"/>
    </row>
    <row r="1360" spans="5:5" hidden="1" x14ac:dyDescent="0.3">
      <c r="E1360" s="49"/>
    </row>
    <row r="1361" spans="5:5" hidden="1" x14ac:dyDescent="0.3">
      <c r="E1361" s="49"/>
    </row>
    <row r="1362" spans="5:5" hidden="1" x14ac:dyDescent="0.3">
      <c r="E1362" s="49"/>
    </row>
    <row r="1363" spans="5:5" hidden="1" x14ac:dyDescent="0.3">
      <c r="E1363" s="49"/>
    </row>
    <row r="1364" spans="5:5" hidden="1" x14ac:dyDescent="0.3">
      <c r="E1364" s="49"/>
    </row>
    <row r="1365" spans="5:5" hidden="1" x14ac:dyDescent="0.3">
      <c r="E1365" s="49"/>
    </row>
    <row r="1366" spans="5:5" hidden="1" x14ac:dyDescent="0.3">
      <c r="E1366" s="49"/>
    </row>
    <row r="1367" spans="5:5" hidden="1" x14ac:dyDescent="0.3">
      <c r="E1367" s="49"/>
    </row>
    <row r="1368" spans="5:5" hidden="1" x14ac:dyDescent="0.3">
      <c r="E1368" s="49"/>
    </row>
    <row r="1369" spans="5:5" hidden="1" x14ac:dyDescent="0.3">
      <c r="E1369" s="49"/>
    </row>
    <row r="1370" spans="5:5" hidden="1" x14ac:dyDescent="0.3">
      <c r="E1370" s="49"/>
    </row>
    <row r="1371" spans="5:5" hidden="1" x14ac:dyDescent="0.3">
      <c r="E1371" s="49"/>
    </row>
    <row r="1372" spans="5:5" hidden="1" x14ac:dyDescent="0.3">
      <c r="E1372" s="49"/>
    </row>
    <row r="1373" spans="5:5" hidden="1" x14ac:dyDescent="0.3">
      <c r="E1373" s="49"/>
    </row>
    <row r="1374" spans="5:5" hidden="1" x14ac:dyDescent="0.3">
      <c r="E1374" s="49"/>
    </row>
    <row r="1375" spans="5:5" hidden="1" x14ac:dyDescent="0.3">
      <c r="E1375" s="49"/>
    </row>
    <row r="1376" spans="5:5" hidden="1" x14ac:dyDescent="0.3">
      <c r="E1376" s="49"/>
    </row>
    <row r="1377" spans="5:5" hidden="1" x14ac:dyDescent="0.3">
      <c r="E1377" s="49"/>
    </row>
    <row r="1378" spans="5:5" hidden="1" x14ac:dyDescent="0.3">
      <c r="E1378" s="49"/>
    </row>
    <row r="1379" spans="5:5" hidden="1" x14ac:dyDescent="0.3">
      <c r="E1379" s="49"/>
    </row>
    <row r="1380" spans="5:5" hidden="1" x14ac:dyDescent="0.3">
      <c r="E1380" s="49"/>
    </row>
    <row r="1381" spans="5:5" hidden="1" x14ac:dyDescent="0.3">
      <c r="E1381" s="49"/>
    </row>
    <row r="1382" spans="5:5" hidden="1" x14ac:dyDescent="0.3">
      <c r="E1382" s="49"/>
    </row>
    <row r="1383" spans="5:5" hidden="1" x14ac:dyDescent="0.3">
      <c r="E1383" s="49"/>
    </row>
    <row r="1384" spans="5:5" hidden="1" x14ac:dyDescent="0.3">
      <c r="E1384" s="49"/>
    </row>
    <row r="1385" spans="5:5" hidden="1" x14ac:dyDescent="0.3">
      <c r="E1385" s="49"/>
    </row>
    <row r="1386" spans="5:5" hidden="1" x14ac:dyDescent="0.3">
      <c r="E1386" s="49"/>
    </row>
    <row r="1387" spans="5:5" hidden="1" x14ac:dyDescent="0.3">
      <c r="E1387" s="49"/>
    </row>
    <row r="1388" spans="5:5" hidden="1" x14ac:dyDescent="0.3">
      <c r="E1388" s="49"/>
    </row>
    <row r="1389" spans="5:5" hidden="1" x14ac:dyDescent="0.3">
      <c r="E1389" s="49"/>
    </row>
    <row r="1390" spans="5:5" hidden="1" x14ac:dyDescent="0.3">
      <c r="E1390" s="49"/>
    </row>
    <row r="1391" spans="5:5" hidden="1" x14ac:dyDescent="0.3">
      <c r="E1391" s="49"/>
    </row>
    <row r="1392" spans="5:5" hidden="1" x14ac:dyDescent="0.3">
      <c r="E1392" s="49"/>
    </row>
    <row r="1393" spans="5:5" hidden="1" x14ac:dyDescent="0.3">
      <c r="E1393" s="49"/>
    </row>
    <row r="1394" spans="5:5" hidden="1" x14ac:dyDescent="0.3">
      <c r="E1394" s="49"/>
    </row>
    <row r="1395" spans="5:5" hidden="1" x14ac:dyDescent="0.3">
      <c r="E1395" s="49"/>
    </row>
    <row r="1396" spans="5:5" hidden="1" x14ac:dyDescent="0.3">
      <c r="E1396" s="49"/>
    </row>
    <row r="1397" spans="5:5" hidden="1" x14ac:dyDescent="0.3">
      <c r="E1397" s="49"/>
    </row>
    <row r="1398" spans="5:5" hidden="1" x14ac:dyDescent="0.3">
      <c r="E1398" s="49"/>
    </row>
    <row r="1399" spans="5:5" hidden="1" x14ac:dyDescent="0.3">
      <c r="E1399" s="49"/>
    </row>
    <row r="1400" spans="5:5" hidden="1" x14ac:dyDescent="0.3">
      <c r="E1400" s="49"/>
    </row>
    <row r="1401" spans="5:5" hidden="1" x14ac:dyDescent="0.3">
      <c r="E1401" s="49"/>
    </row>
    <row r="1402" spans="5:5" hidden="1" x14ac:dyDescent="0.3">
      <c r="E1402" s="49"/>
    </row>
    <row r="1403" spans="5:5" hidden="1" x14ac:dyDescent="0.3">
      <c r="E1403" s="49"/>
    </row>
    <row r="1404" spans="5:5" hidden="1" x14ac:dyDescent="0.3">
      <c r="E1404" s="49"/>
    </row>
    <row r="1405" spans="5:5" hidden="1" x14ac:dyDescent="0.3">
      <c r="E1405" s="49"/>
    </row>
    <row r="1406" spans="5:5" hidden="1" x14ac:dyDescent="0.3">
      <c r="E1406" s="49"/>
    </row>
    <row r="1407" spans="5:5" hidden="1" x14ac:dyDescent="0.3">
      <c r="E1407" s="49"/>
    </row>
    <row r="1408" spans="5:5" hidden="1" x14ac:dyDescent="0.3">
      <c r="E1408" s="49"/>
    </row>
    <row r="1409" spans="5:5" hidden="1" x14ac:dyDescent="0.3">
      <c r="E1409" s="49"/>
    </row>
    <row r="1410" spans="5:5" hidden="1" x14ac:dyDescent="0.3">
      <c r="E1410" s="49"/>
    </row>
    <row r="1411" spans="5:5" hidden="1" x14ac:dyDescent="0.3">
      <c r="E1411" s="49"/>
    </row>
    <row r="1412" spans="5:5" hidden="1" x14ac:dyDescent="0.3">
      <c r="E1412" s="49"/>
    </row>
    <row r="1413" spans="5:5" hidden="1" x14ac:dyDescent="0.3">
      <c r="E1413" s="49"/>
    </row>
    <row r="1414" spans="5:5" hidden="1" x14ac:dyDescent="0.3">
      <c r="E1414" s="49"/>
    </row>
    <row r="1415" spans="5:5" hidden="1" x14ac:dyDescent="0.3">
      <c r="E1415" s="49"/>
    </row>
    <row r="1416" spans="5:5" hidden="1" x14ac:dyDescent="0.3">
      <c r="E1416" s="49"/>
    </row>
    <row r="1417" spans="5:5" hidden="1" x14ac:dyDescent="0.3">
      <c r="E1417" s="49"/>
    </row>
    <row r="1418" spans="5:5" hidden="1" x14ac:dyDescent="0.3">
      <c r="E1418" s="49"/>
    </row>
    <row r="1419" spans="5:5" hidden="1" x14ac:dyDescent="0.3">
      <c r="E1419" s="49"/>
    </row>
    <row r="1420" spans="5:5" hidden="1" x14ac:dyDescent="0.3">
      <c r="E1420" s="49"/>
    </row>
    <row r="1421" spans="5:5" hidden="1" x14ac:dyDescent="0.3">
      <c r="E1421" s="49"/>
    </row>
    <row r="1422" spans="5:5" hidden="1" x14ac:dyDescent="0.3">
      <c r="E1422" s="49"/>
    </row>
    <row r="1423" spans="5:5" hidden="1" x14ac:dyDescent="0.3">
      <c r="E1423" s="49"/>
    </row>
    <row r="1424" spans="5:5" hidden="1" x14ac:dyDescent="0.3">
      <c r="E1424" s="49"/>
    </row>
    <row r="1425" spans="5:5" hidden="1" x14ac:dyDescent="0.3">
      <c r="E1425" s="49"/>
    </row>
    <row r="1426" spans="5:5" hidden="1" x14ac:dyDescent="0.3">
      <c r="E1426" s="49"/>
    </row>
    <row r="1427" spans="5:5" hidden="1" x14ac:dyDescent="0.3">
      <c r="E1427" s="49"/>
    </row>
    <row r="1428" spans="5:5" hidden="1" x14ac:dyDescent="0.3">
      <c r="E1428" s="49"/>
    </row>
    <row r="1429" spans="5:5" hidden="1" x14ac:dyDescent="0.3">
      <c r="E1429" s="49"/>
    </row>
    <row r="1430" spans="5:5" hidden="1" x14ac:dyDescent="0.3">
      <c r="E1430" s="49"/>
    </row>
    <row r="1431" spans="5:5" hidden="1" x14ac:dyDescent="0.3">
      <c r="E1431" s="49"/>
    </row>
    <row r="1432" spans="5:5" hidden="1" x14ac:dyDescent="0.3">
      <c r="E1432" s="49"/>
    </row>
    <row r="1433" spans="5:5" hidden="1" x14ac:dyDescent="0.3">
      <c r="E1433" s="49"/>
    </row>
    <row r="1434" spans="5:5" hidden="1" x14ac:dyDescent="0.3">
      <c r="E1434" s="49"/>
    </row>
    <row r="1435" spans="5:5" hidden="1" x14ac:dyDescent="0.3">
      <c r="E1435" s="49"/>
    </row>
    <row r="1436" spans="5:5" hidden="1" x14ac:dyDescent="0.3">
      <c r="E1436" s="49"/>
    </row>
    <row r="1437" spans="5:5" hidden="1" x14ac:dyDescent="0.3">
      <c r="E1437" s="49"/>
    </row>
    <row r="1438" spans="5:5" hidden="1" x14ac:dyDescent="0.3">
      <c r="E1438" s="49"/>
    </row>
    <row r="1439" spans="5:5" hidden="1" x14ac:dyDescent="0.3">
      <c r="E1439" s="49"/>
    </row>
    <row r="1440" spans="5:5" hidden="1" x14ac:dyDescent="0.3">
      <c r="E1440" s="49"/>
    </row>
    <row r="1441" spans="5:5" hidden="1" x14ac:dyDescent="0.3">
      <c r="E1441" s="49"/>
    </row>
    <row r="1442" spans="5:5" hidden="1" x14ac:dyDescent="0.3">
      <c r="E1442" s="49"/>
    </row>
    <row r="1443" spans="5:5" hidden="1" x14ac:dyDescent="0.3">
      <c r="E1443" s="49"/>
    </row>
    <row r="1444" spans="5:5" hidden="1" x14ac:dyDescent="0.3">
      <c r="E1444" s="49"/>
    </row>
    <row r="1445" spans="5:5" hidden="1" x14ac:dyDescent="0.3">
      <c r="E1445" s="49"/>
    </row>
    <row r="1446" spans="5:5" hidden="1" x14ac:dyDescent="0.3">
      <c r="E1446" s="49"/>
    </row>
    <row r="1447" spans="5:5" hidden="1" x14ac:dyDescent="0.3">
      <c r="E1447" s="49"/>
    </row>
    <row r="1448" spans="5:5" hidden="1" x14ac:dyDescent="0.3">
      <c r="E1448" s="49"/>
    </row>
    <row r="1449" spans="5:5" hidden="1" x14ac:dyDescent="0.3">
      <c r="E1449" s="49"/>
    </row>
    <row r="1450" spans="5:5" hidden="1" x14ac:dyDescent="0.3">
      <c r="E1450" s="49"/>
    </row>
    <row r="1451" spans="5:5" hidden="1" x14ac:dyDescent="0.3">
      <c r="E1451" s="49"/>
    </row>
    <row r="1452" spans="5:5" hidden="1" x14ac:dyDescent="0.3">
      <c r="E1452" s="49"/>
    </row>
    <row r="1453" spans="5:5" hidden="1" x14ac:dyDescent="0.3">
      <c r="E1453" s="49"/>
    </row>
    <row r="1454" spans="5:5" hidden="1" x14ac:dyDescent="0.3">
      <c r="E1454" s="49"/>
    </row>
    <row r="1455" spans="5:5" hidden="1" x14ac:dyDescent="0.3">
      <c r="E1455" s="49"/>
    </row>
    <row r="1456" spans="5:5" hidden="1" x14ac:dyDescent="0.3">
      <c r="E1456" s="49"/>
    </row>
    <row r="1457" spans="5:5" hidden="1" x14ac:dyDescent="0.3">
      <c r="E1457" s="49"/>
    </row>
    <row r="1458" spans="5:5" hidden="1" x14ac:dyDescent="0.3">
      <c r="E1458" s="49"/>
    </row>
    <row r="1459" spans="5:5" hidden="1" x14ac:dyDescent="0.3">
      <c r="E1459" s="49"/>
    </row>
    <row r="1460" spans="5:5" hidden="1" x14ac:dyDescent="0.3">
      <c r="E1460" s="49"/>
    </row>
    <row r="1461" spans="5:5" hidden="1" x14ac:dyDescent="0.3">
      <c r="E1461" s="49"/>
    </row>
    <row r="1462" spans="5:5" hidden="1" x14ac:dyDescent="0.3">
      <c r="E1462" s="49"/>
    </row>
    <row r="1463" spans="5:5" hidden="1" x14ac:dyDescent="0.3">
      <c r="E1463" s="49"/>
    </row>
    <row r="1464" spans="5:5" hidden="1" x14ac:dyDescent="0.3">
      <c r="E1464" s="49"/>
    </row>
    <row r="1465" spans="5:5" hidden="1" x14ac:dyDescent="0.3">
      <c r="E1465" s="49"/>
    </row>
    <row r="1466" spans="5:5" hidden="1" x14ac:dyDescent="0.3">
      <c r="E1466" s="49"/>
    </row>
    <row r="1467" spans="5:5" hidden="1" x14ac:dyDescent="0.3">
      <c r="E1467" s="49"/>
    </row>
    <row r="1468" spans="5:5" hidden="1" x14ac:dyDescent="0.3">
      <c r="E1468" s="49"/>
    </row>
    <row r="1469" spans="5:5" hidden="1" x14ac:dyDescent="0.3">
      <c r="E1469" s="49"/>
    </row>
    <row r="1470" spans="5:5" hidden="1" x14ac:dyDescent="0.3">
      <c r="E1470" s="49"/>
    </row>
    <row r="1471" spans="5:5" hidden="1" x14ac:dyDescent="0.3">
      <c r="E1471" s="49"/>
    </row>
    <row r="1472" spans="5:5" hidden="1" x14ac:dyDescent="0.3">
      <c r="E1472" s="49"/>
    </row>
    <row r="1473" spans="5:5" hidden="1" x14ac:dyDescent="0.3">
      <c r="E1473" s="49"/>
    </row>
    <row r="1474" spans="5:5" hidden="1" x14ac:dyDescent="0.3">
      <c r="E1474" s="49"/>
    </row>
    <row r="1475" spans="5:5" hidden="1" x14ac:dyDescent="0.3">
      <c r="E1475" s="49"/>
    </row>
    <row r="1476" spans="5:5" hidden="1" x14ac:dyDescent="0.3">
      <c r="E1476" s="49"/>
    </row>
    <row r="1477" spans="5:5" hidden="1" x14ac:dyDescent="0.3">
      <c r="E1477" s="49"/>
    </row>
    <row r="1478" spans="5:5" hidden="1" x14ac:dyDescent="0.3">
      <c r="E1478" s="49"/>
    </row>
    <row r="1479" spans="5:5" hidden="1" x14ac:dyDescent="0.3">
      <c r="E1479" s="49"/>
    </row>
    <row r="1480" spans="5:5" hidden="1" x14ac:dyDescent="0.3">
      <c r="E1480" s="49"/>
    </row>
    <row r="1481" spans="5:5" hidden="1" x14ac:dyDescent="0.3">
      <c r="E1481" s="49"/>
    </row>
    <row r="1482" spans="5:5" hidden="1" x14ac:dyDescent="0.3">
      <c r="E1482" s="49"/>
    </row>
    <row r="1483" spans="5:5" hidden="1" x14ac:dyDescent="0.3">
      <c r="E1483" s="49"/>
    </row>
    <row r="1484" spans="5:5" hidden="1" x14ac:dyDescent="0.3">
      <c r="E1484" s="49"/>
    </row>
    <row r="1485" spans="5:5" hidden="1" x14ac:dyDescent="0.3">
      <c r="E1485" s="49"/>
    </row>
    <row r="1486" spans="5:5" hidden="1" x14ac:dyDescent="0.3">
      <c r="E1486" s="49"/>
    </row>
    <row r="1487" spans="5:5" hidden="1" x14ac:dyDescent="0.3">
      <c r="E1487" s="49"/>
    </row>
    <row r="1488" spans="5:5" hidden="1" x14ac:dyDescent="0.3">
      <c r="E1488" s="49"/>
    </row>
    <row r="1489" spans="5:5" hidden="1" x14ac:dyDescent="0.3">
      <c r="E1489" s="49"/>
    </row>
    <row r="1490" spans="5:5" hidden="1" x14ac:dyDescent="0.3">
      <c r="E1490" s="49"/>
    </row>
    <row r="1491" spans="5:5" hidden="1" x14ac:dyDescent="0.3">
      <c r="E1491" s="49"/>
    </row>
    <row r="1492" spans="5:5" hidden="1" x14ac:dyDescent="0.3">
      <c r="E1492" s="49"/>
    </row>
    <row r="1493" spans="5:5" hidden="1" x14ac:dyDescent="0.3">
      <c r="E1493" s="49"/>
    </row>
    <row r="1494" spans="5:5" hidden="1" x14ac:dyDescent="0.3">
      <c r="E1494" s="49"/>
    </row>
    <row r="1495" spans="5:5" hidden="1" x14ac:dyDescent="0.3">
      <c r="E1495" s="49"/>
    </row>
    <row r="1496" spans="5:5" hidden="1" x14ac:dyDescent="0.3">
      <c r="E1496" s="49"/>
    </row>
    <row r="1497" spans="5:5" hidden="1" x14ac:dyDescent="0.3">
      <c r="E1497" s="49"/>
    </row>
    <row r="1498" spans="5:5" hidden="1" x14ac:dyDescent="0.3">
      <c r="E1498" s="49"/>
    </row>
    <row r="1499" spans="5:5" hidden="1" x14ac:dyDescent="0.3">
      <c r="E1499" s="49"/>
    </row>
    <row r="1500" spans="5:5" hidden="1" x14ac:dyDescent="0.3">
      <c r="E1500" s="49"/>
    </row>
    <row r="1501" spans="5:5" hidden="1" x14ac:dyDescent="0.3">
      <c r="E1501" s="49"/>
    </row>
    <row r="1502" spans="5:5" hidden="1" x14ac:dyDescent="0.3">
      <c r="E1502" s="49"/>
    </row>
    <row r="1503" spans="5:5" hidden="1" x14ac:dyDescent="0.3">
      <c r="E1503" s="49"/>
    </row>
    <row r="1504" spans="5:5" hidden="1" x14ac:dyDescent="0.3">
      <c r="E1504" s="49"/>
    </row>
    <row r="1505" spans="5:5" hidden="1" x14ac:dyDescent="0.3">
      <c r="E1505" s="49"/>
    </row>
    <row r="1506" spans="5:5" hidden="1" x14ac:dyDescent="0.3">
      <c r="E1506" s="49"/>
    </row>
    <row r="1507" spans="5:5" hidden="1" x14ac:dyDescent="0.3">
      <c r="E1507" s="49"/>
    </row>
    <row r="1508" spans="5:5" hidden="1" x14ac:dyDescent="0.3">
      <c r="E1508" s="49"/>
    </row>
    <row r="1509" spans="5:5" hidden="1" x14ac:dyDescent="0.3">
      <c r="E1509" s="49"/>
    </row>
    <row r="1510" spans="5:5" hidden="1" x14ac:dyDescent="0.3">
      <c r="E1510" s="49"/>
    </row>
    <row r="1511" spans="5:5" hidden="1" x14ac:dyDescent="0.3">
      <c r="E1511" s="49"/>
    </row>
    <row r="1512" spans="5:5" hidden="1" x14ac:dyDescent="0.3">
      <c r="E1512" s="49"/>
    </row>
    <row r="1513" spans="5:5" hidden="1" x14ac:dyDescent="0.3">
      <c r="E1513" s="49"/>
    </row>
    <row r="1514" spans="5:5" hidden="1" x14ac:dyDescent="0.3">
      <c r="E1514" s="49"/>
    </row>
    <row r="1515" spans="5:5" hidden="1" x14ac:dyDescent="0.3">
      <c r="E1515" s="49"/>
    </row>
    <row r="1516" spans="5:5" hidden="1" x14ac:dyDescent="0.3">
      <c r="E1516" s="49"/>
    </row>
    <row r="1517" spans="5:5" hidden="1" x14ac:dyDescent="0.3">
      <c r="E1517" s="49"/>
    </row>
    <row r="1518" spans="5:5" hidden="1" x14ac:dyDescent="0.3">
      <c r="E1518" s="49"/>
    </row>
    <row r="1519" spans="5:5" hidden="1" x14ac:dyDescent="0.3">
      <c r="E1519" s="49"/>
    </row>
    <row r="1520" spans="5:5" hidden="1" x14ac:dyDescent="0.3">
      <c r="E1520" s="49"/>
    </row>
    <row r="1521" spans="5:5" hidden="1" x14ac:dyDescent="0.3">
      <c r="E1521" s="49"/>
    </row>
    <row r="1522" spans="5:5" hidden="1" x14ac:dyDescent="0.3">
      <c r="E1522" s="49"/>
    </row>
    <row r="1523" spans="5:5" hidden="1" x14ac:dyDescent="0.3">
      <c r="E1523" s="49"/>
    </row>
    <row r="1524" spans="5:5" hidden="1" x14ac:dyDescent="0.3">
      <c r="E1524" s="49"/>
    </row>
    <row r="1525" spans="5:5" hidden="1" x14ac:dyDescent="0.3">
      <c r="E1525" s="49"/>
    </row>
    <row r="1526" spans="5:5" hidden="1" x14ac:dyDescent="0.3">
      <c r="E1526" s="49"/>
    </row>
    <row r="1527" spans="5:5" hidden="1" x14ac:dyDescent="0.3">
      <c r="E1527" s="49"/>
    </row>
    <row r="1528" spans="5:5" hidden="1" x14ac:dyDescent="0.3">
      <c r="E1528" s="49"/>
    </row>
    <row r="1529" spans="5:5" hidden="1" x14ac:dyDescent="0.3">
      <c r="E1529" s="49"/>
    </row>
    <row r="1530" spans="5:5" hidden="1" x14ac:dyDescent="0.3">
      <c r="E1530" s="49"/>
    </row>
    <row r="1531" spans="5:5" hidden="1" x14ac:dyDescent="0.3">
      <c r="E1531" s="49"/>
    </row>
    <row r="1532" spans="5:5" hidden="1" x14ac:dyDescent="0.3">
      <c r="E1532" s="49"/>
    </row>
    <row r="1533" spans="5:5" hidden="1" x14ac:dyDescent="0.3">
      <c r="E1533" s="49"/>
    </row>
    <row r="1534" spans="5:5" hidden="1" x14ac:dyDescent="0.3">
      <c r="E1534" s="49"/>
    </row>
    <row r="1535" spans="5:5" hidden="1" x14ac:dyDescent="0.3">
      <c r="E1535" s="49"/>
    </row>
    <row r="1536" spans="5:5" hidden="1" x14ac:dyDescent="0.3">
      <c r="E1536" s="49"/>
    </row>
    <row r="1537" spans="5:5" hidden="1" x14ac:dyDescent="0.3">
      <c r="E1537" s="49"/>
    </row>
    <row r="1538" spans="5:5" hidden="1" x14ac:dyDescent="0.3">
      <c r="E1538" s="49"/>
    </row>
    <row r="1539" spans="5:5" hidden="1" x14ac:dyDescent="0.3">
      <c r="E1539" s="49"/>
    </row>
    <row r="1540" spans="5:5" hidden="1" x14ac:dyDescent="0.3">
      <c r="E1540" s="49"/>
    </row>
    <row r="1541" spans="5:5" hidden="1" x14ac:dyDescent="0.3">
      <c r="E1541" s="49"/>
    </row>
    <row r="1542" spans="5:5" hidden="1" x14ac:dyDescent="0.3">
      <c r="E1542" s="49"/>
    </row>
    <row r="1543" spans="5:5" hidden="1" x14ac:dyDescent="0.3">
      <c r="E1543" s="49"/>
    </row>
    <row r="1544" spans="5:5" hidden="1" x14ac:dyDescent="0.3">
      <c r="E1544" s="49"/>
    </row>
    <row r="1545" spans="5:5" hidden="1" x14ac:dyDescent="0.3">
      <c r="E1545" s="49"/>
    </row>
    <row r="1546" spans="5:5" hidden="1" x14ac:dyDescent="0.3">
      <c r="E1546" s="49"/>
    </row>
    <row r="1547" spans="5:5" hidden="1" x14ac:dyDescent="0.3">
      <c r="E1547" s="49"/>
    </row>
    <row r="1548" spans="5:5" hidden="1" x14ac:dyDescent="0.3">
      <c r="E1548" s="49"/>
    </row>
    <row r="1549" spans="5:5" hidden="1" x14ac:dyDescent="0.3">
      <c r="E1549" s="49"/>
    </row>
    <row r="1550" spans="5:5" hidden="1" x14ac:dyDescent="0.3">
      <c r="E1550" s="49"/>
    </row>
    <row r="1551" spans="5:5" hidden="1" x14ac:dyDescent="0.3">
      <c r="E1551" s="49"/>
    </row>
    <row r="1552" spans="5:5" hidden="1" x14ac:dyDescent="0.3">
      <c r="E1552" s="49"/>
    </row>
    <row r="1553" spans="5:5" hidden="1" x14ac:dyDescent="0.3">
      <c r="E1553" s="49"/>
    </row>
    <row r="1554" spans="5:5" hidden="1" x14ac:dyDescent="0.3">
      <c r="E1554" s="49"/>
    </row>
    <row r="1555" spans="5:5" hidden="1" x14ac:dyDescent="0.3">
      <c r="E1555" s="49"/>
    </row>
    <row r="1556" spans="5:5" hidden="1" x14ac:dyDescent="0.3">
      <c r="E1556" s="49"/>
    </row>
    <row r="1557" spans="5:5" hidden="1" x14ac:dyDescent="0.3">
      <c r="E1557" s="49"/>
    </row>
    <row r="1558" spans="5:5" hidden="1" x14ac:dyDescent="0.3">
      <c r="E1558" s="49"/>
    </row>
    <row r="1559" spans="5:5" hidden="1" x14ac:dyDescent="0.3">
      <c r="E1559" s="49"/>
    </row>
    <row r="1560" spans="5:5" hidden="1" x14ac:dyDescent="0.3">
      <c r="E1560" s="49"/>
    </row>
    <row r="1561" spans="5:5" hidden="1" x14ac:dyDescent="0.3">
      <c r="E1561" s="49"/>
    </row>
    <row r="1562" spans="5:5" hidden="1" x14ac:dyDescent="0.3">
      <c r="E1562" s="49"/>
    </row>
    <row r="1563" spans="5:5" hidden="1" x14ac:dyDescent="0.3">
      <c r="E1563" s="49"/>
    </row>
    <row r="1564" spans="5:5" hidden="1" x14ac:dyDescent="0.3">
      <c r="E1564" s="49"/>
    </row>
    <row r="1565" spans="5:5" hidden="1" x14ac:dyDescent="0.3">
      <c r="E1565" s="49"/>
    </row>
    <row r="1566" spans="5:5" hidden="1" x14ac:dyDescent="0.3">
      <c r="E1566" s="49"/>
    </row>
    <row r="1567" spans="5:5" hidden="1" x14ac:dyDescent="0.3">
      <c r="E1567" s="49"/>
    </row>
  </sheetData>
  <sheetProtection selectLockedCells="1"/>
  <mergeCells count="15">
    <mergeCell ref="G10:I10"/>
    <mergeCell ref="G9:I9"/>
    <mergeCell ref="E2:K2"/>
    <mergeCell ref="C2:D2"/>
    <mergeCell ref="G4:K4"/>
    <mergeCell ref="B4:E4"/>
    <mergeCell ref="G8:I8"/>
    <mergeCell ref="G7:I7"/>
    <mergeCell ref="G6:I6"/>
    <mergeCell ref="G5:I5"/>
    <mergeCell ref="C8:E8"/>
    <mergeCell ref="C7:E7"/>
    <mergeCell ref="C6:E6"/>
    <mergeCell ref="C5:E5"/>
    <mergeCell ref="B10:E10"/>
  </mergeCells>
  <phoneticPr fontId="0" type="noConversion"/>
  <conditionalFormatting sqref="J10">
    <cfRule type="cellIs" dxfId="0" priority="1" stopIfTrue="1" operator="lessThan">
      <formula>0</formula>
    </cfRule>
  </conditionalFormatting>
  <dataValidations count="4">
    <dataValidation showInputMessage="1" showErrorMessage="1" prompt="Select primary need" sqref="D9:E9" xr:uid="{48373A54-80CE-48A1-9327-02DFBD6418E0}"/>
    <dataValidation type="whole" allowBlank="1" showInputMessage="1" showErrorMessage="1" sqref="D13:D53" xr:uid="{7CC86439-3A3E-40E7-848C-BBF3EBE07A7D}">
      <formula1>0</formula1>
      <formula2>39</formula2>
    </dataValidation>
    <dataValidation type="whole" allowBlank="1" showInputMessage="1" showErrorMessage="1" sqref="C13:C53" xr:uid="{B51B3463-B33A-476E-82F4-A6369A32C31F}">
      <formula1>0</formula1>
      <formula2>50</formula2>
    </dataValidation>
    <dataValidation type="whole" allowBlank="1" showInputMessage="1" showErrorMessage="1" sqref="F13:F53" xr:uid="{DFBE4D51-C9CB-4739-97A3-8D3FC012DF84}">
      <formula1>0</formula1>
      <formula2>25</formula2>
    </dataValidation>
  </dataValidations>
  <pageMargins left="0.35433070866141736" right="0.35433070866141736" top="0.59055118110236227" bottom="0.39370078740157483" header="0.51181102362204722" footer="0.51181102362204722"/>
  <pageSetup paperSize="9" scale="69" fitToHeight="0" pageOrder="overThenDown" orientation="landscape"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prompt="How long is each session?" xr:uid="{BB6C6EB7-7E18-4A1C-865E-D5CE988A1F99}">
          <x14:formula1>
            <xm:f>Sheet2!$C$48:$C$55</xm:f>
          </x14:formula1>
          <xm:sqref>E13:E53</xm:sqref>
        </x14:dataValidation>
        <x14:dataValidation type="list" allowBlank="1" showInputMessage="1" showErrorMessage="1" xr:uid="{3CE9A52C-61A0-4960-B40A-FCF419FBA37D}">
          <x14:formula1>
            <xm:f>Sheet2!$D$35:$D$50</xm:f>
          </x14:formula1>
          <xm:sqref>C7:E7</xm:sqref>
        </x14:dataValidation>
        <x14:dataValidation type="list" allowBlank="1" showInputMessage="1" showErrorMessage="1" xr:uid="{7A63809B-FDFA-4CE3-8C02-0620589E09C3}">
          <x14:formula1>
            <xm:f>Sheet2!$A$34:$A$45</xm:f>
          </x14:formula1>
          <xm:sqref>C8:E8</xm:sqref>
        </x14:dataValidation>
        <x14:dataValidation type="list" allowBlank="1" showInputMessage="1" showErrorMessage="1" prompt="Supported by?" xr:uid="{6731F884-F39A-4D7C-8412-DD25704E95AC}">
          <x14:formula1>
            <xm:f>Sheet2!$A$14:$A$20</xm:f>
          </x14:formula1>
          <xm:sqref>G13:G53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AF23-D44B-418B-9584-0B91C5ACDDBA}">
  <dimension ref="A13:E13"/>
  <sheetViews>
    <sheetView workbookViewId="0">
      <selection activeCell="I13" sqref="I13"/>
    </sheetView>
  </sheetViews>
  <sheetFormatPr defaultRowHeight="13.2" x14ac:dyDescent="0.25"/>
  <sheetData>
    <row r="13" spans="1:5" ht="409.6" customHeight="1" x14ac:dyDescent="0.25">
      <c r="A13" s="121" t="s">
        <v>61</v>
      </c>
      <c r="B13" s="121"/>
      <c r="C13" s="121"/>
      <c r="D13" s="121"/>
      <c r="E13" s="121"/>
    </row>
  </sheetData>
  <mergeCells count="1">
    <mergeCell ref="A13:E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A7D66-A7FA-4F98-8828-7C32EFD7667F}">
  <dimension ref="A2:D56"/>
  <sheetViews>
    <sheetView workbookViewId="0">
      <selection activeCell="B14" sqref="B14:B20"/>
    </sheetView>
  </sheetViews>
  <sheetFormatPr defaultRowHeight="13.8" x14ac:dyDescent="0.3"/>
  <cols>
    <col min="1" max="4" width="16.44140625" style="74" customWidth="1"/>
  </cols>
  <sheetData>
    <row r="2" spans="1:4" x14ac:dyDescent="0.25">
      <c r="A2" s="71"/>
      <c r="B2" s="71"/>
      <c r="C2" s="71"/>
      <c r="D2" s="71"/>
    </row>
    <row r="3" spans="1:4" x14ac:dyDescent="0.3">
      <c r="A3" s="69"/>
      <c r="B3" s="69"/>
      <c r="C3" s="69"/>
      <c r="D3" s="69"/>
    </row>
    <row r="4" spans="1:4" x14ac:dyDescent="0.25">
      <c r="A4" s="75"/>
      <c r="B4" s="75"/>
      <c r="C4" s="75"/>
      <c r="D4" s="75"/>
    </row>
    <row r="5" spans="1:4" x14ac:dyDescent="0.25">
      <c r="A5" s="76"/>
      <c r="B5" s="76"/>
      <c r="C5" s="76"/>
      <c r="D5" s="76"/>
    </row>
    <row r="6" spans="1:4" x14ac:dyDescent="0.25">
      <c r="A6" s="76"/>
      <c r="B6" s="76"/>
      <c r="C6" s="76"/>
      <c r="D6" s="76"/>
    </row>
    <row r="7" spans="1:4" x14ac:dyDescent="0.25">
      <c r="A7" s="76"/>
      <c r="B7" s="76"/>
      <c r="C7" s="76"/>
      <c r="D7" s="76"/>
    </row>
    <row r="8" spans="1:4" x14ac:dyDescent="0.25">
      <c r="A8" s="76"/>
      <c r="B8" s="76"/>
      <c r="C8" s="76"/>
      <c r="D8" s="76"/>
    </row>
    <row r="9" spans="1:4" x14ac:dyDescent="0.25">
      <c r="A9" s="76"/>
      <c r="B9" s="76"/>
      <c r="C9" s="76"/>
      <c r="D9" s="76"/>
    </row>
    <row r="10" spans="1:4" x14ac:dyDescent="0.25">
      <c r="A10" s="76"/>
      <c r="B10" s="76"/>
      <c r="C10" s="76"/>
      <c r="D10" s="76"/>
    </row>
    <row r="11" spans="1:4" x14ac:dyDescent="0.3">
      <c r="A11" s="69"/>
      <c r="B11" s="69"/>
      <c r="C11" s="69"/>
      <c r="D11" s="69"/>
    </row>
    <row r="12" spans="1:4" x14ac:dyDescent="0.25">
      <c r="A12" s="70"/>
      <c r="B12" s="70"/>
      <c r="C12" s="70"/>
      <c r="D12" s="70"/>
    </row>
    <row r="13" spans="1:4" x14ac:dyDescent="0.25">
      <c r="A13" s="79" t="s">
        <v>24</v>
      </c>
      <c r="B13" s="80" t="s">
        <v>25</v>
      </c>
      <c r="C13" s="71"/>
      <c r="D13" s="71"/>
    </row>
    <row r="14" spans="1:4" x14ac:dyDescent="0.25">
      <c r="A14" s="72" t="s">
        <v>23</v>
      </c>
      <c r="B14" s="82">
        <v>0</v>
      </c>
      <c r="C14" s="71"/>
      <c r="D14" s="71"/>
    </row>
    <row r="15" spans="1:4" x14ac:dyDescent="0.25">
      <c r="A15" s="72" t="s">
        <v>26</v>
      </c>
      <c r="B15" s="82">
        <v>42.9</v>
      </c>
      <c r="C15" s="71"/>
      <c r="D15" s="71"/>
    </row>
    <row r="16" spans="1:4" x14ac:dyDescent="0.25">
      <c r="A16" s="72" t="s">
        <v>81</v>
      </c>
      <c r="B16" s="82">
        <v>14.5</v>
      </c>
      <c r="C16" s="71"/>
      <c r="D16" s="71"/>
    </row>
    <row r="17" spans="1:4" x14ac:dyDescent="0.25">
      <c r="A17" s="72" t="s">
        <v>82</v>
      </c>
      <c r="B17" s="82">
        <v>18.5</v>
      </c>
      <c r="C17" s="71"/>
      <c r="D17" s="71"/>
    </row>
    <row r="18" spans="1:4" x14ac:dyDescent="0.25">
      <c r="A18" s="72" t="s">
        <v>83</v>
      </c>
      <c r="B18" s="82">
        <v>20</v>
      </c>
      <c r="C18" s="71"/>
      <c r="D18" s="71"/>
    </row>
    <row r="19" spans="1:4" x14ac:dyDescent="0.25">
      <c r="A19" s="72" t="s">
        <v>28</v>
      </c>
      <c r="B19" s="82">
        <v>20</v>
      </c>
      <c r="C19" s="71"/>
      <c r="D19" s="71"/>
    </row>
    <row r="20" spans="1:4" x14ac:dyDescent="0.25">
      <c r="A20" s="73" t="s">
        <v>29</v>
      </c>
      <c r="B20" s="83">
        <v>17.25</v>
      </c>
      <c r="C20" s="71"/>
      <c r="D20" s="71"/>
    </row>
    <row r="21" spans="1:4" x14ac:dyDescent="0.25">
      <c r="A21" s="71"/>
      <c r="B21" s="71"/>
      <c r="C21" s="71"/>
      <c r="D21" s="71"/>
    </row>
    <row r="22" spans="1:4" x14ac:dyDescent="0.25">
      <c r="A22" s="70"/>
      <c r="B22" s="71"/>
      <c r="C22" s="71"/>
      <c r="D22" s="71"/>
    </row>
    <row r="23" spans="1:4" x14ac:dyDescent="0.25">
      <c r="A23" s="70"/>
      <c r="B23" s="71"/>
      <c r="C23" s="71"/>
      <c r="D23" s="71"/>
    </row>
    <row r="24" spans="1:4" x14ac:dyDescent="0.25">
      <c r="A24" s="70"/>
      <c r="B24" s="71"/>
      <c r="C24" s="71"/>
      <c r="D24" s="71"/>
    </row>
    <row r="25" spans="1:4" x14ac:dyDescent="0.25">
      <c r="A25" s="71"/>
      <c r="B25" s="71"/>
      <c r="C25" s="71"/>
      <c r="D25" s="71"/>
    </row>
    <row r="26" spans="1:4" x14ac:dyDescent="0.25">
      <c r="A26" s="71"/>
      <c r="B26" s="71"/>
      <c r="C26" s="71"/>
      <c r="D26" s="71"/>
    </row>
    <row r="27" spans="1:4" x14ac:dyDescent="0.25">
      <c r="A27" s="71"/>
      <c r="B27" s="71"/>
      <c r="C27" s="71"/>
      <c r="D27" s="71"/>
    </row>
    <row r="28" spans="1:4" x14ac:dyDescent="0.25">
      <c r="A28" s="71"/>
      <c r="B28" s="71"/>
      <c r="C28" s="71"/>
      <c r="D28" s="71"/>
    </row>
    <row r="29" spans="1:4" x14ac:dyDescent="0.25">
      <c r="A29" s="71"/>
      <c r="B29" s="71"/>
      <c r="C29" s="71"/>
      <c r="D29" s="71"/>
    </row>
    <row r="30" spans="1:4" x14ac:dyDescent="0.25">
      <c r="A30" s="71"/>
      <c r="B30" s="71"/>
      <c r="C30" s="71"/>
      <c r="D30" s="71"/>
    </row>
    <row r="31" spans="1:4" x14ac:dyDescent="0.25">
      <c r="A31" s="71"/>
      <c r="B31" s="71"/>
      <c r="C31" s="71"/>
      <c r="D31" s="71"/>
    </row>
    <row r="32" spans="1:4" x14ac:dyDescent="0.25">
      <c r="A32" s="71"/>
      <c r="B32" s="71"/>
      <c r="C32" s="71"/>
      <c r="D32" s="71"/>
    </row>
    <row r="33" spans="1:4" x14ac:dyDescent="0.25">
      <c r="A33" s="71" t="s">
        <v>30</v>
      </c>
      <c r="B33" s="71"/>
      <c r="C33" s="71"/>
      <c r="D33" s="71"/>
    </row>
    <row r="34" spans="1:4" x14ac:dyDescent="0.25">
      <c r="A34" s="71" t="s">
        <v>23</v>
      </c>
      <c r="B34" s="71"/>
      <c r="C34" s="71"/>
      <c r="D34" s="71"/>
    </row>
    <row r="35" spans="1:4" x14ac:dyDescent="0.25">
      <c r="A35" s="71" t="s">
        <v>31</v>
      </c>
      <c r="B35" s="71"/>
      <c r="C35" s="71"/>
      <c r="D35" s="77" t="s">
        <v>23</v>
      </c>
    </row>
    <row r="36" spans="1:4" x14ac:dyDescent="0.25">
      <c r="A36" s="71" t="s">
        <v>32</v>
      </c>
      <c r="B36" s="71"/>
      <c r="C36" s="71"/>
      <c r="D36" s="78" t="s">
        <v>33</v>
      </c>
    </row>
    <row r="37" spans="1:4" x14ac:dyDescent="0.25">
      <c r="A37" s="71" t="s">
        <v>34</v>
      </c>
      <c r="B37" s="71"/>
      <c r="C37" s="71"/>
      <c r="D37" s="78" t="s">
        <v>35</v>
      </c>
    </row>
    <row r="38" spans="1:4" x14ac:dyDescent="0.25">
      <c r="A38" s="71" t="s">
        <v>36</v>
      </c>
      <c r="B38" s="71"/>
      <c r="C38" s="71"/>
      <c r="D38" s="78" t="s">
        <v>37</v>
      </c>
    </row>
    <row r="39" spans="1:4" x14ac:dyDescent="0.25">
      <c r="A39" s="71" t="s">
        <v>38</v>
      </c>
      <c r="B39" s="71"/>
      <c r="C39" s="71"/>
      <c r="D39" s="78" t="s">
        <v>39</v>
      </c>
    </row>
    <row r="40" spans="1:4" x14ac:dyDescent="0.25">
      <c r="A40" s="71" t="s">
        <v>40</v>
      </c>
      <c r="B40" s="71"/>
      <c r="C40" s="71"/>
      <c r="D40" s="78" t="s">
        <v>41</v>
      </c>
    </row>
    <row r="41" spans="1:4" x14ac:dyDescent="0.25">
      <c r="A41" s="71" t="s">
        <v>42</v>
      </c>
      <c r="B41" s="71"/>
      <c r="C41" s="71"/>
      <c r="D41" s="78" t="s">
        <v>43</v>
      </c>
    </row>
    <row r="42" spans="1:4" x14ac:dyDescent="0.25">
      <c r="A42" s="71" t="s">
        <v>44</v>
      </c>
      <c r="B42" s="71"/>
      <c r="C42" s="71"/>
      <c r="D42" s="78" t="s">
        <v>45</v>
      </c>
    </row>
    <row r="43" spans="1:4" x14ac:dyDescent="0.25">
      <c r="A43" s="71" t="s">
        <v>46</v>
      </c>
      <c r="B43" s="71"/>
      <c r="C43" s="71"/>
      <c r="D43" s="78" t="s">
        <v>47</v>
      </c>
    </row>
    <row r="44" spans="1:4" x14ac:dyDescent="0.25">
      <c r="A44" s="71" t="s">
        <v>48</v>
      </c>
      <c r="B44" s="71"/>
      <c r="C44" s="71"/>
      <c r="D44" s="78" t="s">
        <v>49</v>
      </c>
    </row>
    <row r="45" spans="1:4" x14ac:dyDescent="0.25">
      <c r="A45" s="71" t="s">
        <v>50</v>
      </c>
      <c r="B45" s="71"/>
      <c r="C45" s="71"/>
      <c r="D45" s="78" t="s">
        <v>51</v>
      </c>
    </row>
    <row r="46" spans="1:4" x14ac:dyDescent="0.25">
      <c r="A46" s="70"/>
      <c r="B46" s="71"/>
      <c r="C46" s="71"/>
      <c r="D46" s="78" t="s">
        <v>52</v>
      </c>
    </row>
    <row r="47" spans="1:4" x14ac:dyDescent="0.25">
      <c r="A47" s="71" t="s">
        <v>15</v>
      </c>
      <c r="B47" s="71"/>
      <c r="C47" s="71" t="s">
        <v>53</v>
      </c>
      <c r="D47" s="78" t="s">
        <v>54</v>
      </c>
    </row>
    <row r="48" spans="1:4" x14ac:dyDescent="0.25">
      <c r="A48" s="77" t="s">
        <v>23</v>
      </c>
      <c r="B48" s="70"/>
      <c r="C48" s="78" t="s">
        <v>23</v>
      </c>
      <c r="D48" s="78" t="s">
        <v>55</v>
      </c>
    </row>
    <row r="49" spans="1:4" x14ac:dyDescent="0.25">
      <c r="A49" s="77" t="s">
        <v>56</v>
      </c>
      <c r="B49" s="70"/>
      <c r="C49" s="78">
        <v>0.16700000000000001</v>
      </c>
      <c r="D49" s="78" t="s">
        <v>57</v>
      </c>
    </row>
    <row r="50" spans="1:4" x14ac:dyDescent="0.25">
      <c r="A50" s="78" t="s">
        <v>58</v>
      </c>
      <c r="B50" s="70"/>
      <c r="C50" s="78">
        <v>0.25</v>
      </c>
      <c r="D50" s="78" t="s">
        <v>59</v>
      </c>
    </row>
    <row r="51" spans="1:4" x14ac:dyDescent="0.25">
      <c r="A51" s="78" t="s">
        <v>60</v>
      </c>
      <c r="B51" s="70"/>
      <c r="C51" s="78">
        <v>0.33300000000000002</v>
      </c>
      <c r="D51" s="70"/>
    </row>
    <row r="52" spans="1:4" x14ac:dyDescent="0.25">
      <c r="A52" s="71"/>
      <c r="B52" s="70"/>
      <c r="C52" s="78">
        <v>0.5</v>
      </c>
      <c r="D52" s="71"/>
    </row>
    <row r="53" spans="1:4" x14ac:dyDescent="0.25">
      <c r="A53" s="70"/>
      <c r="B53" s="70"/>
      <c r="C53" s="78">
        <v>0.66700000000000004</v>
      </c>
      <c r="D53" s="71"/>
    </row>
    <row r="54" spans="1:4" x14ac:dyDescent="0.25">
      <c r="A54" s="70"/>
      <c r="B54" s="70"/>
      <c r="C54" s="78">
        <v>0.75</v>
      </c>
      <c r="D54" s="71"/>
    </row>
    <row r="55" spans="1:4" x14ac:dyDescent="0.25">
      <c r="A55" s="70"/>
      <c r="B55" s="70"/>
      <c r="C55" s="78">
        <v>1</v>
      </c>
      <c r="D55" s="71"/>
    </row>
    <row r="56" spans="1:4" x14ac:dyDescent="0.25">
      <c r="A56" s="70"/>
      <c r="B56" s="70"/>
      <c r="C56" s="70"/>
      <c r="D56" s="70"/>
    </row>
  </sheetData>
  <phoneticPr fontId="33"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DE93D-593F-4996-8B3C-F847102CEB38}">
  <sheetPr>
    <pageSetUpPr fitToPage="1"/>
  </sheetPr>
  <dimension ref="A1:R1538"/>
  <sheetViews>
    <sheetView topLeftCell="A2" zoomScale="90" zoomScaleNormal="90" zoomScaleSheetLayoutView="100" workbookViewId="0">
      <selection activeCell="L10" sqref="L10"/>
    </sheetView>
  </sheetViews>
  <sheetFormatPr defaultColWidth="9.109375" defaultRowHeight="13.2" x14ac:dyDescent="0.25"/>
  <cols>
    <col min="1" max="1" width="33.5546875" style="1" customWidth="1"/>
    <col min="2" max="2" width="12.44140625" style="1" customWidth="1"/>
    <col min="3" max="3" width="11.44140625" style="1" customWidth="1"/>
    <col min="4" max="4" width="11.33203125" style="1" bestFit="1" customWidth="1"/>
    <col min="5" max="5" width="11.33203125" style="1" customWidth="1"/>
    <col min="6" max="6" width="9.109375" style="1"/>
    <col min="7" max="7" width="10.44140625" style="1" customWidth="1"/>
    <col min="8" max="8" width="10.33203125" style="1" customWidth="1"/>
    <col min="9" max="9" width="9.109375" style="1"/>
    <col min="10" max="10" width="12.88671875" style="1" customWidth="1"/>
    <col min="11" max="11" width="12" style="1" customWidth="1"/>
    <col min="12" max="12" width="13.109375" style="1" customWidth="1"/>
    <col min="13" max="13" width="48" style="2" customWidth="1"/>
    <col min="14" max="14" width="13.109375" style="2" customWidth="1"/>
    <col min="15" max="15" width="10.44140625" style="2" customWidth="1"/>
    <col min="16" max="16" width="10.88671875" style="2" customWidth="1"/>
    <col min="17" max="17" width="15.5546875" style="2" customWidth="1"/>
    <col min="18" max="18" width="15.88671875" style="2" customWidth="1"/>
    <col min="19" max="19" width="30.5546875" style="2" customWidth="1"/>
    <col min="20" max="16384" width="9.109375" style="2"/>
  </cols>
  <sheetData>
    <row r="1" spans="1:18" customFormat="1" ht="30.75" customHeight="1" x14ac:dyDescent="0.4">
      <c r="A1" s="11" t="s">
        <v>62</v>
      </c>
      <c r="B1" s="1"/>
      <c r="C1" s="1"/>
      <c r="D1" s="1"/>
      <c r="E1" s="1"/>
      <c r="F1" s="1"/>
      <c r="G1" s="1"/>
      <c r="H1" s="1"/>
      <c r="I1" s="1"/>
      <c r="J1" s="2"/>
      <c r="K1" s="2"/>
      <c r="L1" s="2"/>
      <c r="M1" s="2"/>
      <c r="N1" s="2"/>
      <c r="O1" s="2"/>
    </row>
    <row r="2" spans="1:18" customFormat="1" ht="153.75" customHeight="1" x14ac:dyDescent="0.25">
      <c r="A2" s="1"/>
      <c r="B2" s="1"/>
      <c r="C2" s="1"/>
      <c r="D2" s="1"/>
      <c r="E2" s="1"/>
      <c r="F2" s="1"/>
      <c r="G2" s="1"/>
      <c r="H2" s="1"/>
      <c r="I2" s="1"/>
      <c r="J2" s="2"/>
      <c r="K2" s="2"/>
      <c r="L2" s="2"/>
      <c r="M2" s="2"/>
      <c r="N2" s="2"/>
      <c r="O2" s="2"/>
    </row>
    <row r="3" spans="1:18" customFormat="1" ht="22.5" customHeight="1" x14ac:dyDescent="0.3">
      <c r="A3" s="124" t="s">
        <v>2</v>
      </c>
      <c r="B3" s="125"/>
      <c r="C3" s="126"/>
      <c r="D3" s="122" t="s">
        <v>63</v>
      </c>
      <c r="E3" s="122"/>
      <c r="F3" s="122"/>
      <c r="G3" s="122"/>
      <c r="H3" s="1"/>
      <c r="I3" s="1"/>
      <c r="J3" s="1"/>
      <c r="K3" s="6" t="s">
        <v>1</v>
      </c>
      <c r="L3" s="1"/>
      <c r="M3" s="2"/>
      <c r="N3" s="2"/>
      <c r="O3" s="2"/>
    </row>
    <row r="4" spans="1:18" customFormat="1" ht="21.75" customHeight="1" x14ac:dyDescent="0.3">
      <c r="A4" s="1"/>
      <c r="B4" s="4"/>
      <c r="C4" s="3" t="s">
        <v>64</v>
      </c>
      <c r="D4" s="127">
        <v>39367</v>
      </c>
      <c r="E4" s="128"/>
      <c r="F4" s="1"/>
      <c r="G4" s="1"/>
      <c r="H4" s="1"/>
      <c r="I4" s="1"/>
      <c r="J4" s="1"/>
      <c r="K4" s="37" t="s">
        <v>3</v>
      </c>
      <c r="L4" s="35">
        <f>$J$25</f>
        <v>7233.7710000000006</v>
      </c>
      <c r="M4" s="2"/>
      <c r="N4" s="2"/>
      <c r="O4" s="2"/>
    </row>
    <row r="5" spans="1:18" customFormat="1" ht="21.75" customHeight="1" x14ac:dyDescent="0.3">
      <c r="A5" s="1"/>
      <c r="B5" s="6"/>
      <c r="C5" s="3" t="s">
        <v>65</v>
      </c>
      <c r="D5" s="122" t="s">
        <v>35</v>
      </c>
      <c r="E5" s="129"/>
      <c r="F5" s="1"/>
      <c r="G5" s="1"/>
      <c r="H5" s="1"/>
      <c r="I5" s="1"/>
      <c r="J5" s="1"/>
      <c r="K5" s="37" t="s">
        <v>5</v>
      </c>
      <c r="L5" s="35">
        <f>K25</f>
        <v>0</v>
      </c>
      <c r="M5" s="2"/>
      <c r="N5" s="2"/>
      <c r="O5" s="2"/>
    </row>
    <row r="6" spans="1:18" customFormat="1" ht="21.75" customHeight="1" x14ac:dyDescent="0.3">
      <c r="C6" s="3" t="s">
        <v>30</v>
      </c>
      <c r="D6" s="122" t="s">
        <v>38</v>
      </c>
      <c r="E6" s="123"/>
      <c r="F6" s="123"/>
      <c r="G6" s="123"/>
      <c r="H6" s="1"/>
      <c r="I6" s="1"/>
      <c r="J6" s="1"/>
      <c r="K6" s="3" t="s">
        <v>7</v>
      </c>
      <c r="L6" s="36">
        <f>L25</f>
        <v>7233.7710000000006</v>
      </c>
      <c r="M6" s="2"/>
      <c r="N6" s="2"/>
      <c r="O6" s="2"/>
    </row>
    <row r="7" spans="1:18" customFormat="1" ht="21.75" customHeight="1" x14ac:dyDescent="0.25">
      <c r="A7" s="1"/>
      <c r="B7" s="1"/>
      <c r="C7" s="1"/>
      <c r="D7" s="1"/>
      <c r="E7" s="1"/>
      <c r="F7" s="1"/>
      <c r="G7" s="1"/>
      <c r="H7" s="1"/>
      <c r="I7" s="1"/>
      <c r="J7" s="1"/>
      <c r="K7" s="1"/>
      <c r="L7" s="1"/>
      <c r="M7" s="5"/>
      <c r="N7" s="2"/>
      <c r="O7" s="2"/>
    </row>
    <row r="8" spans="1:18" customFormat="1" ht="21" customHeight="1" x14ac:dyDescent="0.25">
      <c r="A8" s="1"/>
      <c r="B8" s="1"/>
      <c r="C8" s="1"/>
      <c r="D8" s="1"/>
      <c r="E8" s="2"/>
      <c r="F8" s="1"/>
      <c r="G8" s="1"/>
      <c r="H8" s="1"/>
      <c r="I8" s="7"/>
      <c r="J8" s="7"/>
      <c r="Q8" s="2"/>
    </row>
    <row r="9" spans="1:18" ht="82.8" x14ac:dyDescent="0.25">
      <c r="A9" s="14" t="s">
        <v>11</v>
      </c>
      <c r="B9" s="14" t="s">
        <v>66</v>
      </c>
      <c r="C9" s="14" t="s">
        <v>13</v>
      </c>
      <c r="D9" s="14" t="s">
        <v>14</v>
      </c>
      <c r="E9" s="14" t="s">
        <v>15</v>
      </c>
      <c r="F9" s="14" t="s">
        <v>16</v>
      </c>
      <c r="G9" s="14" t="s">
        <v>17</v>
      </c>
      <c r="H9" s="14" t="s">
        <v>18</v>
      </c>
      <c r="I9" s="14" t="s">
        <v>19</v>
      </c>
      <c r="J9" s="14" t="s">
        <v>20</v>
      </c>
      <c r="K9" s="15" t="s">
        <v>21</v>
      </c>
      <c r="L9" s="16" t="s">
        <v>22</v>
      </c>
      <c r="M9" s="17" t="s">
        <v>67</v>
      </c>
    </row>
    <row r="10" spans="1:18" customFormat="1" ht="18.75" customHeight="1" x14ac:dyDescent="0.25">
      <c r="A10" s="38" t="s">
        <v>68</v>
      </c>
      <c r="B10" s="19">
        <v>4</v>
      </c>
      <c r="C10" s="33">
        <v>41286</v>
      </c>
      <c r="D10" s="33">
        <v>41359</v>
      </c>
      <c r="E10" s="18" t="s">
        <v>58</v>
      </c>
      <c r="F10" s="19">
        <v>12</v>
      </c>
      <c r="G10" s="20">
        <v>0.25</v>
      </c>
      <c r="H10" s="19">
        <v>4</v>
      </c>
      <c r="I10" s="21" t="s">
        <v>27</v>
      </c>
      <c r="J10" s="22">
        <f t="shared" ref="J10:J24" si="0">IF(I10="?",0,(F10*G10*H10*(VLOOKUP(I10,$Q$12:$R$14,2,FALSE)/B10)))</f>
        <v>33.39</v>
      </c>
      <c r="K10" s="23"/>
      <c r="L10" s="22">
        <f t="shared" ref="L10:L24" si="1">SUM(J10:K10)</f>
        <v>33.39</v>
      </c>
      <c r="M10" s="24" t="s">
        <v>69</v>
      </c>
      <c r="Q10" s="41" t="s">
        <v>24</v>
      </c>
      <c r="R10" s="12" t="s">
        <v>25</v>
      </c>
    </row>
    <row r="11" spans="1:18" customFormat="1" ht="18.75" customHeight="1" x14ac:dyDescent="0.25">
      <c r="A11" s="38" t="s">
        <v>70</v>
      </c>
      <c r="B11" s="19">
        <v>1</v>
      </c>
      <c r="C11" s="34">
        <v>41286</v>
      </c>
      <c r="D11" s="34">
        <v>41359</v>
      </c>
      <c r="E11" s="18" t="s">
        <v>58</v>
      </c>
      <c r="F11" s="25">
        <v>12</v>
      </c>
      <c r="G11" s="20">
        <v>0.25</v>
      </c>
      <c r="H11" s="25">
        <v>5</v>
      </c>
      <c r="I11" s="21" t="s">
        <v>27</v>
      </c>
      <c r="J11" s="22">
        <f t="shared" si="0"/>
        <v>166.95000000000002</v>
      </c>
      <c r="K11" s="28"/>
      <c r="L11" s="27">
        <f t="shared" si="1"/>
        <v>166.95000000000002</v>
      </c>
      <c r="M11" s="24"/>
      <c r="Q11" s="42" t="s">
        <v>71</v>
      </c>
      <c r="R11" s="10">
        <v>0</v>
      </c>
    </row>
    <row r="12" spans="1:18" customFormat="1" ht="18.75" customHeight="1" x14ac:dyDescent="0.25">
      <c r="A12" s="38" t="s">
        <v>72</v>
      </c>
      <c r="B12" s="19">
        <v>1</v>
      </c>
      <c r="C12" s="33">
        <v>41286</v>
      </c>
      <c r="D12" s="33">
        <v>41359</v>
      </c>
      <c r="E12" s="18" t="s">
        <v>58</v>
      </c>
      <c r="F12" s="25">
        <v>12</v>
      </c>
      <c r="G12" s="20">
        <v>0.5</v>
      </c>
      <c r="H12" s="25">
        <v>5</v>
      </c>
      <c r="I12" s="21" t="s">
        <v>27</v>
      </c>
      <c r="J12" s="22">
        <f t="shared" si="0"/>
        <v>333.90000000000003</v>
      </c>
      <c r="K12" s="28"/>
      <c r="L12" s="27">
        <f t="shared" si="1"/>
        <v>333.90000000000003</v>
      </c>
      <c r="M12" s="24"/>
      <c r="O12" s="13"/>
      <c r="Q12" s="42" t="s">
        <v>26</v>
      </c>
      <c r="R12" s="10">
        <v>24.24</v>
      </c>
    </row>
    <row r="13" spans="1:18" customFormat="1" ht="18.75" customHeight="1" x14ac:dyDescent="0.25">
      <c r="A13" s="38" t="s">
        <v>73</v>
      </c>
      <c r="B13" s="19">
        <v>1</v>
      </c>
      <c r="C13" s="34">
        <v>41286</v>
      </c>
      <c r="D13" s="34">
        <v>41359</v>
      </c>
      <c r="E13" s="18" t="s">
        <v>58</v>
      </c>
      <c r="F13" s="25">
        <v>12</v>
      </c>
      <c r="G13" s="20">
        <v>3</v>
      </c>
      <c r="H13" s="25">
        <v>5</v>
      </c>
      <c r="I13" s="21" t="s">
        <v>27</v>
      </c>
      <c r="J13" s="22">
        <f t="shared" si="0"/>
        <v>2003.4</v>
      </c>
      <c r="K13" s="28"/>
      <c r="L13" s="27">
        <f t="shared" si="1"/>
        <v>2003.4</v>
      </c>
      <c r="M13" s="24" t="s">
        <v>74</v>
      </c>
      <c r="O13" s="1"/>
      <c r="Q13" s="42" t="s">
        <v>27</v>
      </c>
      <c r="R13" s="40">
        <v>11.13</v>
      </c>
    </row>
    <row r="14" spans="1:18" customFormat="1" ht="18.75" customHeight="1" x14ac:dyDescent="0.25">
      <c r="A14" s="38" t="s">
        <v>75</v>
      </c>
      <c r="B14" s="19">
        <v>1</v>
      </c>
      <c r="C14" s="33">
        <v>41300</v>
      </c>
      <c r="D14" s="33">
        <v>41359</v>
      </c>
      <c r="E14" s="18" t="s">
        <v>58</v>
      </c>
      <c r="F14" s="25">
        <v>10</v>
      </c>
      <c r="G14" s="20">
        <v>0.25</v>
      </c>
      <c r="H14" s="25">
        <v>5</v>
      </c>
      <c r="I14" s="21" t="s">
        <v>27</v>
      </c>
      <c r="J14" s="22">
        <f t="shared" si="0"/>
        <v>139.125</v>
      </c>
      <c r="K14" s="28"/>
      <c r="L14" s="27">
        <f t="shared" si="1"/>
        <v>139.125</v>
      </c>
      <c r="M14" s="24"/>
      <c r="O14" s="1"/>
      <c r="Q14" s="43" t="s">
        <v>29</v>
      </c>
      <c r="R14" s="40">
        <v>13.96</v>
      </c>
    </row>
    <row r="15" spans="1:18" customFormat="1" ht="18.75" customHeight="1" x14ac:dyDescent="0.25">
      <c r="A15" s="38" t="s">
        <v>68</v>
      </c>
      <c r="B15" s="19">
        <v>5</v>
      </c>
      <c r="C15" s="34">
        <v>41156</v>
      </c>
      <c r="D15" s="34">
        <v>41264</v>
      </c>
      <c r="E15" s="18" t="s">
        <v>56</v>
      </c>
      <c r="F15" s="25">
        <v>14</v>
      </c>
      <c r="G15" s="20">
        <v>0.25</v>
      </c>
      <c r="H15" s="25">
        <v>4</v>
      </c>
      <c r="I15" s="21" t="s">
        <v>27</v>
      </c>
      <c r="J15" s="22">
        <f t="shared" si="0"/>
        <v>31.164000000000001</v>
      </c>
      <c r="K15" s="28"/>
      <c r="L15" s="27">
        <f t="shared" si="1"/>
        <v>31.164000000000001</v>
      </c>
      <c r="M15" s="39"/>
      <c r="O15" s="1"/>
      <c r="Q15" s="42"/>
      <c r="R15" s="44">
        <v>12.32</v>
      </c>
    </row>
    <row r="16" spans="1:18" customFormat="1" ht="18.75" customHeight="1" x14ac:dyDescent="0.25">
      <c r="A16" s="38" t="s">
        <v>70</v>
      </c>
      <c r="B16" s="19">
        <v>1</v>
      </c>
      <c r="C16" s="34">
        <v>41156</v>
      </c>
      <c r="D16" s="34">
        <v>41264</v>
      </c>
      <c r="E16" s="18" t="s">
        <v>56</v>
      </c>
      <c r="F16" s="25">
        <v>14</v>
      </c>
      <c r="G16" s="20">
        <v>0.25</v>
      </c>
      <c r="H16" s="25">
        <v>5</v>
      </c>
      <c r="I16" s="21" t="s">
        <v>27</v>
      </c>
      <c r="J16" s="22">
        <f t="shared" si="0"/>
        <v>194.77500000000001</v>
      </c>
      <c r="K16" s="28"/>
      <c r="L16" s="27">
        <f t="shared" si="1"/>
        <v>194.77500000000001</v>
      </c>
      <c r="M16" s="24"/>
      <c r="O16" s="1"/>
      <c r="Q16" s="2"/>
    </row>
    <row r="17" spans="1:17" customFormat="1" ht="18.75" customHeight="1" x14ac:dyDescent="0.25">
      <c r="A17" s="38" t="s">
        <v>72</v>
      </c>
      <c r="B17" s="19">
        <v>1</v>
      </c>
      <c r="C17" s="34">
        <v>41156</v>
      </c>
      <c r="D17" s="34">
        <v>41264</v>
      </c>
      <c r="E17" s="18" t="s">
        <v>56</v>
      </c>
      <c r="F17" s="25">
        <v>14</v>
      </c>
      <c r="G17" s="20">
        <v>0.5</v>
      </c>
      <c r="H17" s="25">
        <v>5</v>
      </c>
      <c r="I17" s="21" t="s">
        <v>27</v>
      </c>
      <c r="J17" s="22">
        <f t="shared" si="0"/>
        <v>389.55</v>
      </c>
      <c r="K17" s="28"/>
      <c r="L17" s="27">
        <f t="shared" si="1"/>
        <v>389.55</v>
      </c>
      <c r="M17" s="24"/>
      <c r="Q17" s="2"/>
    </row>
    <row r="18" spans="1:17" customFormat="1" ht="18.75" customHeight="1" x14ac:dyDescent="0.25">
      <c r="A18" s="38" t="s">
        <v>73</v>
      </c>
      <c r="B18" s="19">
        <v>1</v>
      </c>
      <c r="C18" s="34">
        <v>41156</v>
      </c>
      <c r="D18" s="34">
        <v>41264</v>
      </c>
      <c r="E18" s="18" t="s">
        <v>56</v>
      </c>
      <c r="F18" s="25">
        <v>14</v>
      </c>
      <c r="G18" s="20">
        <v>3</v>
      </c>
      <c r="H18" s="25">
        <v>5</v>
      </c>
      <c r="I18" s="21" t="s">
        <v>27</v>
      </c>
      <c r="J18" s="22">
        <f t="shared" si="0"/>
        <v>2337.3000000000002</v>
      </c>
      <c r="K18" s="28"/>
      <c r="L18" s="27">
        <f t="shared" si="1"/>
        <v>2337.3000000000002</v>
      </c>
      <c r="M18" s="24"/>
      <c r="Q18" s="2"/>
    </row>
    <row r="19" spans="1:17" customFormat="1" ht="18.75" customHeight="1" x14ac:dyDescent="0.25">
      <c r="A19" s="38" t="s">
        <v>68</v>
      </c>
      <c r="B19" s="19">
        <v>4</v>
      </c>
      <c r="C19" s="34">
        <v>41016</v>
      </c>
      <c r="D19" s="34">
        <v>41110</v>
      </c>
      <c r="E19" s="18" t="s">
        <v>60</v>
      </c>
      <c r="F19" s="25">
        <v>13</v>
      </c>
      <c r="G19" s="20">
        <v>0.25</v>
      </c>
      <c r="H19" s="25">
        <v>4</v>
      </c>
      <c r="I19" s="21" t="s">
        <v>27</v>
      </c>
      <c r="J19" s="22">
        <f t="shared" si="0"/>
        <v>36.172499999999999</v>
      </c>
      <c r="K19" s="28"/>
      <c r="L19" s="27">
        <f t="shared" si="1"/>
        <v>36.172499999999999</v>
      </c>
      <c r="M19" s="24"/>
      <c r="Q19" s="8" t="s">
        <v>71</v>
      </c>
    </row>
    <row r="20" spans="1:17" customFormat="1" ht="18.75" customHeight="1" x14ac:dyDescent="0.25">
      <c r="A20" s="38" t="s">
        <v>70</v>
      </c>
      <c r="B20" s="19">
        <v>1</v>
      </c>
      <c r="C20" s="34">
        <v>41016</v>
      </c>
      <c r="D20" s="34">
        <v>41110</v>
      </c>
      <c r="E20" s="18" t="s">
        <v>60</v>
      </c>
      <c r="F20" s="25">
        <v>12</v>
      </c>
      <c r="G20" s="20">
        <v>0.25</v>
      </c>
      <c r="H20" s="25">
        <v>5</v>
      </c>
      <c r="I20" s="21" t="s">
        <v>27</v>
      </c>
      <c r="J20" s="22">
        <f t="shared" si="0"/>
        <v>166.95000000000002</v>
      </c>
      <c r="K20" s="28"/>
      <c r="L20" s="27">
        <f t="shared" si="1"/>
        <v>166.95000000000002</v>
      </c>
      <c r="M20" s="24"/>
      <c r="O20" s="13"/>
      <c r="Q20" s="8" t="s">
        <v>31</v>
      </c>
    </row>
    <row r="21" spans="1:17" customFormat="1" ht="18.75" customHeight="1" x14ac:dyDescent="0.25">
      <c r="A21" s="38" t="s">
        <v>76</v>
      </c>
      <c r="B21" s="19">
        <v>3</v>
      </c>
      <c r="C21" s="34">
        <v>41016</v>
      </c>
      <c r="D21" s="34">
        <v>41110</v>
      </c>
      <c r="E21" s="18" t="s">
        <v>60</v>
      </c>
      <c r="F21" s="25">
        <v>13</v>
      </c>
      <c r="G21" s="20">
        <v>0.33</v>
      </c>
      <c r="H21" s="25">
        <v>5</v>
      </c>
      <c r="I21" s="21" t="s">
        <v>27</v>
      </c>
      <c r="J21" s="22">
        <f t="shared" si="0"/>
        <v>79.57950000000001</v>
      </c>
      <c r="K21" s="28"/>
      <c r="L21" s="27">
        <f t="shared" si="1"/>
        <v>79.57950000000001</v>
      </c>
      <c r="M21" s="24"/>
      <c r="O21" s="13"/>
      <c r="Q21" s="8" t="s">
        <v>32</v>
      </c>
    </row>
    <row r="22" spans="1:17" customFormat="1" ht="18.75" customHeight="1" x14ac:dyDescent="0.25">
      <c r="A22" s="38" t="s">
        <v>77</v>
      </c>
      <c r="B22" s="19">
        <v>2</v>
      </c>
      <c r="C22" s="34">
        <v>41016</v>
      </c>
      <c r="D22" s="34">
        <v>41110</v>
      </c>
      <c r="E22" s="18" t="s">
        <v>60</v>
      </c>
      <c r="F22" s="25">
        <v>13</v>
      </c>
      <c r="G22" s="20">
        <v>0.5</v>
      </c>
      <c r="H22" s="25">
        <v>3</v>
      </c>
      <c r="I22" s="21" t="s">
        <v>26</v>
      </c>
      <c r="J22" s="22">
        <f t="shared" si="0"/>
        <v>236.33999999999997</v>
      </c>
      <c r="K22" s="28"/>
      <c r="L22" s="27">
        <f t="shared" si="1"/>
        <v>236.33999999999997</v>
      </c>
      <c r="M22" s="24"/>
      <c r="Q22" s="8" t="s">
        <v>34</v>
      </c>
    </row>
    <row r="23" spans="1:17" customFormat="1" ht="18.75" customHeight="1" x14ac:dyDescent="0.25">
      <c r="A23" s="38" t="s">
        <v>73</v>
      </c>
      <c r="B23" s="19">
        <v>1</v>
      </c>
      <c r="C23" s="34">
        <v>41016</v>
      </c>
      <c r="D23" s="34">
        <v>41110</v>
      </c>
      <c r="E23" s="18" t="s">
        <v>60</v>
      </c>
      <c r="F23" s="25">
        <v>13</v>
      </c>
      <c r="G23" s="20">
        <v>1.5</v>
      </c>
      <c r="H23" s="25">
        <v>5</v>
      </c>
      <c r="I23" s="21" t="s">
        <v>27</v>
      </c>
      <c r="J23" s="22">
        <f t="shared" si="0"/>
        <v>1085.1750000000002</v>
      </c>
      <c r="K23" s="28"/>
      <c r="L23" s="27">
        <f t="shared" si="1"/>
        <v>1085.1750000000002</v>
      </c>
      <c r="M23" s="24"/>
      <c r="Q23" s="8" t="s">
        <v>36</v>
      </c>
    </row>
    <row r="24" spans="1:17" customFormat="1" ht="18.75" customHeight="1" x14ac:dyDescent="0.25">
      <c r="A24" s="14"/>
      <c r="B24" s="19"/>
      <c r="C24" s="26"/>
      <c r="D24" s="26"/>
      <c r="E24" s="18" t="s">
        <v>71</v>
      </c>
      <c r="F24" s="25"/>
      <c r="G24" s="20" t="s">
        <v>71</v>
      </c>
      <c r="H24" s="25"/>
      <c r="I24" s="21" t="s">
        <v>71</v>
      </c>
      <c r="J24" s="22">
        <f t="shared" si="0"/>
        <v>0</v>
      </c>
      <c r="K24" s="28"/>
      <c r="L24" s="27">
        <f t="shared" si="1"/>
        <v>0</v>
      </c>
      <c r="M24" s="24"/>
      <c r="Q24" s="8" t="s">
        <v>38</v>
      </c>
    </row>
    <row r="25" spans="1:17" ht="18.75" customHeight="1" x14ac:dyDescent="0.25">
      <c r="A25" s="29"/>
      <c r="B25" s="29"/>
      <c r="C25" s="29"/>
      <c r="D25" s="29"/>
      <c r="E25" s="29"/>
      <c r="F25" s="29"/>
      <c r="G25" s="30"/>
      <c r="H25" s="29"/>
      <c r="I25" s="29"/>
      <c r="J25" s="31">
        <f>SUM(J10:J24)</f>
        <v>7233.7710000000006</v>
      </c>
      <c r="K25" s="31">
        <f>SUM(K10:K24)</f>
        <v>0</v>
      </c>
      <c r="L25" s="31">
        <f>SUM(L10:L24)</f>
        <v>7233.7710000000006</v>
      </c>
      <c r="M25" s="32"/>
    </row>
    <row r="26" spans="1:17" x14ac:dyDescent="0.25">
      <c r="G26" s="9"/>
      <c r="L26"/>
      <c r="M26"/>
      <c r="N26"/>
    </row>
    <row r="27" spans="1:17" x14ac:dyDescent="0.25">
      <c r="G27" s="9"/>
      <c r="M27"/>
      <c r="O27"/>
    </row>
    <row r="28" spans="1:17" x14ac:dyDescent="0.25">
      <c r="G28" s="9"/>
      <c r="M28"/>
      <c r="O28"/>
    </row>
    <row r="29" spans="1:17" x14ac:dyDescent="0.25">
      <c r="G29" s="9"/>
      <c r="M29"/>
      <c r="O29"/>
    </row>
    <row r="30" spans="1:17" x14ac:dyDescent="0.25">
      <c r="G30" s="9"/>
      <c r="M30"/>
      <c r="O30"/>
    </row>
    <row r="31" spans="1:17" x14ac:dyDescent="0.25">
      <c r="G31" s="9"/>
      <c r="M31"/>
      <c r="O31"/>
    </row>
    <row r="32" spans="1:17" x14ac:dyDescent="0.25">
      <c r="G32" s="9"/>
      <c r="M32"/>
      <c r="O32"/>
    </row>
    <row r="33" spans="7:15" x14ac:dyDescent="0.25">
      <c r="G33" s="9"/>
      <c r="M33"/>
      <c r="O33"/>
    </row>
    <row r="34" spans="7:15" x14ac:dyDescent="0.25">
      <c r="G34" s="9"/>
      <c r="M34"/>
      <c r="O34"/>
    </row>
    <row r="35" spans="7:15" x14ac:dyDescent="0.25">
      <c r="G35" s="9"/>
      <c r="M35"/>
      <c r="O35"/>
    </row>
    <row r="36" spans="7:15" x14ac:dyDescent="0.25">
      <c r="G36" s="9"/>
      <c r="M36"/>
      <c r="O36"/>
    </row>
    <row r="37" spans="7:15" x14ac:dyDescent="0.25">
      <c r="G37" s="9"/>
      <c r="M37"/>
      <c r="O37"/>
    </row>
    <row r="38" spans="7:15" x14ac:dyDescent="0.25">
      <c r="G38" s="9"/>
      <c r="M38"/>
      <c r="O38"/>
    </row>
    <row r="39" spans="7:15" x14ac:dyDescent="0.25">
      <c r="G39" s="9"/>
      <c r="M39"/>
      <c r="O39"/>
    </row>
    <row r="40" spans="7:15" x14ac:dyDescent="0.25">
      <c r="G40" s="9"/>
      <c r="M40"/>
      <c r="O40"/>
    </row>
    <row r="41" spans="7:15" x14ac:dyDescent="0.25">
      <c r="G41" s="9"/>
      <c r="M41"/>
      <c r="O41"/>
    </row>
    <row r="42" spans="7:15" x14ac:dyDescent="0.25">
      <c r="G42" s="9"/>
      <c r="M42"/>
      <c r="O42"/>
    </row>
    <row r="43" spans="7:15" x14ac:dyDescent="0.25">
      <c r="G43" s="9"/>
      <c r="M43"/>
      <c r="O43"/>
    </row>
    <row r="44" spans="7:15" x14ac:dyDescent="0.25">
      <c r="G44" s="9"/>
      <c r="M44"/>
      <c r="O44"/>
    </row>
    <row r="45" spans="7:15" x14ac:dyDescent="0.25">
      <c r="G45" s="9"/>
      <c r="M45"/>
      <c r="O45"/>
    </row>
    <row r="46" spans="7:15" x14ac:dyDescent="0.25">
      <c r="G46" s="9"/>
      <c r="M46"/>
      <c r="O46"/>
    </row>
    <row r="47" spans="7:15" x14ac:dyDescent="0.25">
      <c r="G47" s="9"/>
      <c r="M47"/>
      <c r="O47"/>
    </row>
    <row r="48" spans="7:15" x14ac:dyDescent="0.25">
      <c r="G48" s="9"/>
      <c r="M48"/>
      <c r="O48"/>
    </row>
    <row r="49" spans="7:15" x14ac:dyDescent="0.25">
      <c r="G49" s="9"/>
      <c r="M49"/>
      <c r="O49"/>
    </row>
    <row r="50" spans="7:15" x14ac:dyDescent="0.25">
      <c r="G50" s="9"/>
      <c r="M50"/>
      <c r="O50"/>
    </row>
    <row r="51" spans="7:15" x14ac:dyDescent="0.25">
      <c r="G51" s="9"/>
      <c r="M51"/>
      <c r="O51"/>
    </row>
    <row r="52" spans="7:15" x14ac:dyDescent="0.25">
      <c r="G52" s="9"/>
      <c r="M52"/>
      <c r="O52"/>
    </row>
    <row r="53" spans="7:15" x14ac:dyDescent="0.25">
      <c r="G53" s="9"/>
      <c r="M53"/>
      <c r="O53"/>
    </row>
    <row r="54" spans="7:15" x14ac:dyDescent="0.25">
      <c r="G54" s="9"/>
      <c r="M54"/>
      <c r="O54"/>
    </row>
    <row r="55" spans="7:15" x14ac:dyDescent="0.25">
      <c r="G55" s="9"/>
      <c r="M55"/>
      <c r="O55"/>
    </row>
    <row r="56" spans="7:15" x14ac:dyDescent="0.25">
      <c r="G56" s="9"/>
      <c r="M56"/>
      <c r="O56"/>
    </row>
    <row r="57" spans="7:15" x14ac:dyDescent="0.25">
      <c r="G57" s="9"/>
      <c r="M57"/>
      <c r="O57"/>
    </row>
    <row r="58" spans="7:15" x14ac:dyDescent="0.25">
      <c r="G58" s="9"/>
      <c r="M58"/>
      <c r="O58"/>
    </row>
    <row r="59" spans="7:15" x14ac:dyDescent="0.25">
      <c r="G59" s="9"/>
      <c r="M59"/>
      <c r="O59"/>
    </row>
    <row r="60" spans="7:15" x14ac:dyDescent="0.25">
      <c r="G60" s="9"/>
      <c r="M60"/>
      <c r="O60"/>
    </row>
    <row r="61" spans="7:15" x14ac:dyDescent="0.25">
      <c r="G61" s="9"/>
      <c r="M61"/>
      <c r="O61"/>
    </row>
    <row r="62" spans="7:15" x14ac:dyDescent="0.25">
      <c r="G62" s="9"/>
      <c r="M62"/>
      <c r="O62"/>
    </row>
    <row r="63" spans="7:15" x14ac:dyDescent="0.25">
      <c r="G63" s="9"/>
      <c r="M63"/>
      <c r="O63"/>
    </row>
    <row r="64" spans="7:15" x14ac:dyDescent="0.25">
      <c r="G64" s="9"/>
      <c r="M64"/>
      <c r="O64"/>
    </row>
    <row r="65" spans="7:15" x14ac:dyDescent="0.25">
      <c r="G65" s="9"/>
      <c r="M65"/>
      <c r="O65"/>
    </row>
    <row r="66" spans="7:15" x14ac:dyDescent="0.25">
      <c r="G66" s="9"/>
      <c r="M66"/>
      <c r="O66"/>
    </row>
    <row r="67" spans="7:15" x14ac:dyDescent="0.25">
      <c r="G67" s="9"/>
      <c r="M67"/>
      <c r="O67"/>
    </row>
    <row r="68" spans="7:15" x14ac:dyDescent="0.25">
      <c r="G68" s="9"/>
      <c r="M68"/>
      <c r="O68"/>
    </row>
    <row r="69" spans="7:15" x14ac:dyDescent="0.25">
      <c r="G69" s="9"/>
      <c r="M69"/>
      <c r="O69"/>
    </row>
    <row r="70" spans="7:15" x14ac:dyDescent="0.25">
      <c r="G70" s="9"/>
      <c r="M70"/>
      <c r="O70"/>
    </row>
    <row r="71" spans="7:15" x14ac:dyDescent="0.25">
      <c r="G71" s="9"/>
      <c r="M71"/>
      <c r="O71"/>
    </row>
    <row r="72" spans="7:15" x14ac:dyDescent="0.25">
      <c r="G72" s="9"/>
      <c r="M72"/>
      <c r="O72"/>
    </row>
    <row r="73" spans="7:15" x14ac:dyDescent="0.25">
      <c r="G73" s="9"/>
      <c r="M73"/>
      <c r="O73"/>
    </row>
    <row r="74" spans="7:15" x14ac:dyDescent="0.25">
      <c r="G74" s="9"/>
      <c r="M74"/>
      <c r="O74"/>
    </row>
    <row r="75" spans="7:15" x14ac:dyDescent="0.25">
      <c r="G75" s="9"/>
      <c r="M75"/>
      <c r="O75"/>
    </row>
    <row r="76" spans="7:15" x14ac:dyDescent="0.25">
      <c r="G76" s="9"/>
      <c r="M76"/>
      <c r="O76"/>
    </row>
    <row r="77" spans="7:15" x14ac:dyDescent="0.25">
      <c r="G77" s="9"/>
      <c r="M77"/>
      <c r="O77"/>
    </row>
    <row r="78" spans="7:15" x14ac:dyDescent="0.25">
      <c r="G78" s="9"/>
      <c r="M78"/>
      <c r="O78"/>
    </row>
    <row r="79" spans="7:15" x14ac:dyDescent="0.25">
      <c r="G79" s="9"/>
      <c r="M79"/>
      <c r="O79"/>
    </row>
    <row r="80" spans="7:15" x14ac:dyDescent="0.25">
      <c r="G80" s="9"/>
      <c r="M80"/>
      <c r="O80"/>
    </row>
    <row r="81" spans="7:15" x14ac:dyDescent="0.25">
      <c r="G81" s="9"/>
      <c r="M81"/>
      <c r="O81"/>
    </row>
    <row r="82" spans="7:15" x14ac:dyDescent="0.25">
      <c r="G82" s="9"/>
      <c r="M82"/>
      <c r="O82"/>
    </row>
    <row r="83" spans="7:15" x14ac:dyDescent="0.25">
      <c r="G83" s="9"/>
      <c r="M83"/>
      <c r="O83"/>
    </row>
    <row r="84" spans="7:15" x14ac:dyDescent="0.25">
      <c r="G84" s="9"/>
      <c r="M84"/>
      <c r="O84"/>
    </row>
    <row r="85" spans="7:15" x14ac:dyDescent="0.25">
      <c r="G85" s="9"/>
      <c r="M85"/>
      <c r="O85"/>
    </row>
    <row r="86" spans="7:15" x14ac:dyDescent="0.25">
      <c r="G86" s="9"/>
      <c r="M86"/>
      <c r="O86"/>
    </row>
    <row r="87" spans="7:15" x14ac:dyDescent="0.25">
      <c r="G87" s="9"/>
      <c r="M87"/>
      <c r="O87"/>
    </row>
    <row r="88" spans="7:15" x14ac:dyDescent="0.25">
      <c r="G88" s="9"/>
      <c r="M88"/>
      <c r="O88"/>
    </row>
    <row r="89" spans="7:15" x14ac:dyDescent="0.25">
      <c r="G89" s="9"/>
      <c r="M89"/>
      <c r="O89"/>
    </row>
    <row r="90" spans="7:15" x14ac:dyDescent="0.25">
      <c r="G90" s="9"/>
      <c r="M90"/>
      <c r="O90"/>
    </row>
    <row r="91" spans="7:15" x14ac:dyDescent="0.25">
      <c r="G91" s="9"/>
      <c r="M91"/>
      <c r="O91"/>
    </row>
    <row r="92" spans="7:15" x14ac:dyDescent="0.25">
      <c r="G92" s="9"/>
      <c r="M92"/>
      <c r="O92"/>
    </row>
    <row r="93" spans="7:15" x14ac:dyDescent="0.25">
      <c r="G93" s="9"/>
      <c r="M93"/>
      <c r="O93"/>
    </row>
    <row r="94" spans="7:15" x14ac:dyDescent="0.25">
      <c r="G94" s="9"/>
      <c r="M94"/>
      <c r="O94"/>
    </row>
    <row r="95" spans="7:15" x14ac:dyDescent="0.25">
      <c r="G95" s="9"/>
      <c r="M95"/>
      <c r="O95"/>
    </row>
    <row r="96" spans="7:15" x14ac:dyDescent="0.25">
      <c r="G96" s="9"/>
      <c r="M96"/>
      <c r="O96"/>
    </row>
    <row r="97" spans="7:15" x14ac:dyDescent="0.25">
      <c r="G97" s="9"/>
      <c r="M97"/>
      <c r="O97"/>
    </row>
    <row r="98" spans="7:15" x14ac:dyDescent="0.25">
      <c r="G98" s="9"/>
      <c r="M98"/>
      <c r="O98"/>
    </row>
    <row r="99" spans="7:15" x14ac:dyDescent="0.25">
      <c r="G99" s="9"/>
      <c r="M99"/>
      <c r="O99"/>
    </row>
    <row r="100" spans="7:15" x14ac:dyDescent="0.25">
      <c r="G100" s="9"/>
      <c r="M100"/>
      <c r="O100"/>
    </row>
    <row r="101" spans="7:15" x14ac:dyDescent="0.25">
      <c r="G101" s="9"/>
      <c r="M101"/>
      <c r="O101"/>
    </row>
    <row r="102" spans="7:15" x14ac:dyDescent="0.25">
      <c r="G102" s="9"/>
      <c r="M102"/>
      <c r="O102"/>
    </row>
    <row r="103" spans="7:15" x14ac:dyDescent="0.25">
      <c r="G103" s="9"/>
      <c r="M103"/>
      <c r="O103"/>
    </row>
    <row r="104" spans="7:15" x14ac:dyDescent="0.25">
      <c r="G104" s="9"/>
      <c r="M104"/>
      <c r="O104"/>
    </row>
    <row r="105" spans="7:15" x14ac:dyDescent="0.25">
      <c r="G105" s="9"/>
      <c r="M105"/>
      <c r="O105"/>
    </row>
    <row r="106" spans="7:15" x14ac:dyDescent="0.25">
      <c r="G106" s="9"/>
      <c r="M106"/>
      <c r="O106"/>
    </row>
    <row r="107" spans="7:15" x14ac:dyDescent="0.25">
      <c r="G107" s="9"/>
      <c r="M107"/>
      <c r="O107"/>
    </row>
    <row r="108" spans="7:15" x14ac:dyDescent="0.25">
      <c r="G108" s="9"/>
      <c r="M108"/>
      <c r="O108"/>
    </row>
    <row r="109" spans="7:15" x14ac:dyDescent="0.25">
      <c r="G109" s="9"/>
      <c r="M109"/>
      <c r="O109"/>
    </row>
    <row r="110" spans="7:15" x14ac:dyDescent="0.25">
      <c r="G110" s="9"/>
      <c r="M110"/>
      <c r="O110"/>
    </row>
    <row r="111" spans="7:15" x14ac:dyDescent="0.25">
      <c r="G111" s="9"/>
      <c r="M111"/>
      <c r="O111"/>
    </row>
    <row r="112" spans="7:15" x14ac:dyDescent="0.25">
      <c r="G112" s="9"/>
      <c r="M112"/>
      <c r="O112"/>
    </row>
    <row r="113" spans="7:15" x14ac:dyDescent="0.25">
      <c r="G113" s="9"/>
      <c r="M113"/>
      <c r="O113"/>
    </row>
    <row r="114" spans="7:15" x14ac:dyDescent="0.25">
      <c r="G114" s="9"/>
      <c r="M114"/>
      <c r="O114"/>
    </row>
    <row r="115" spans="7:15" x14ac:dyDescent="0.25">
      <c r="G115" s="9"/>
      <c r="M115"/>
      <c r="O115"/>
    </row>
    <row r="116" spans="7:15" x14ac:dyDescent="0.25">
      <c r="G116" s="9"/>
      <c r="M116"/>
      <c r="O116"/>
    </row>
    <row r="117" spans="7:15" x14ac:dyDescent="0.25">
      <c r="G117" s="9"/>
      <c r="M117"/>
      <c r="O117"/>
    </row>
    <row r="118" spans="7:15" x14ac:dyDescent="0.25">
      <c r="G118" s="9"/>
      <c r="M118"/>
      <c r="O118"/>
    </row>
    <row r="119" spans="7:15" x14ac:dyDescent="0.25">
      <c r="G119" s="9"/>
      <c r="M119"/>
      <c r="O119"/>
    </row>
    <row r="120" spans="7:15" x14ac:dyDescent="0.25">
      <c r="G120" s="9"/>
      <c r="M120"/>
      <c r="O120"/>
    </row>
    <row r="121" spans="7:15" x14ac:dyDescent="0.25">
      <c r="G121" s="9"/>
      <c r="M121"/>
      <c r="O121"/>
    </row>
    <row r="122" spans="7:15" x14ac:dyDescent="0.25">
      <c r="G122" s="9"/>
      <c r="M122"/>
      <c r="O122"/>
    </row>
    <row r="123" spans="7:15" x14ac:dyDescent="0.25">
      <c r="G123" s="9"/>
      <c r="M123"/>
      <c r="O123"/>
    </row>
    <row r="124" spans="7:15" x14ac:dyDescent="0.25">
      <c r="G124" s="9"/>
      <c r="M124"/>
      <c r="O124"/>
    </row>
    <row r="125" spans="7:15" x14ac:dyDescent="0.25">
      <c r="G125" s="9"/>
      <c r="M125"/>
      <c r="O125"/>
    </row>
    <row r="126" spans="7:15" x14ac:dyDescent="0.25">
      <c r="G126" s="9"/>
      <c r="M126"/>
      <c r="O126"/>
    </row>
    <row r="127" spans="7:15" x14ac:dyDescent="0.25">
      <c r="G127" s="9"/>
      <c r="M127"/>
      <c r="O127"/>
    </row>
    <row r="128" spans="7:15" x14ac:dyDescent="0.25">
      <c r="G128" s="9"/>
      <c r="M128"/>
      <c r="O128"/>
    </row>
    <row r="129" spans="7:15" x14ac:dyDescent="0.25">
      <c r="G129" s="9"/>
      <c r="M129"/>
      <c r="O129"/>
    </row>
    <row r="130" spans="7:15" x14ac:dyDescent="0.25">
      <c r="G130" s="9"/>
      <c r="M130"/>
      <c r="O130"/>
    </row>
    <row r="131" spans="7:15" x14ac:dyDescent="0.25">
      <c r="G131" s="9"/>
      <c r="M131"/>
      <c r="O131"/>
    </row>
    <row r="132" spans="7:15" x14ac:dyDescent="0.25">
      <c r="G132" s="9"/>
      <c r="M132"/>
      <c r="O132"/>
    </row>
    <row r="133" spans="7:15" x14ac:dyDescent="0.25">
      <c r="G133" s="9"/>
      <c r="M133"/>
      <c r="O133"/>
    </row>
    <row r="134" spans="7:15" x14ac:dyDescent="0.25">
      <c r="G134" s="9"/>
      <c r="M134"/>
      <c r="O134"/>
    </row>
    <row r="135" spans="7:15" x14ac:dyDescent="0.25">
      <c r="G135" s="9"/>
      <c r="M135"/>
      <c r="O135"/>
    </row>
    <row r="136" spans="7:15" x14ac:dyDescent="0.25">
      <c r="G136" s="9"/>
      <c r="M136"/>
      <c r="O136"/>
    </row>
    <row r="137" spans="7:15" x14ac:dyDescent="0.25">
      <c r="G137" s="9"/>
      <c r="M137"/>
      <c r="O137"/>
    </row>
    <row r="138" spans="7:15" x14ac:dyDescent="0.25">
      <c r="G138" s="9"/>
      <c r="M138"/>
      <c r="O138"/>
    </row>
    <row r="139" spans="7:15" x14ac:dyDescent="0.25">
      <c r="G139" s="9"/>
      <c r="M139"/>
      <c r="O139"/>
    </row>
    <row r="140" spans="7:15" x14ac:dyDescent="0.25">
      <c r="G140" s="9"/>
      <c r="M140"/>
      <c r="O140"/>
    </row>
    <row r="141" spans="7:15" x14ac:dyDescent="0.25">
      <c r="G141" s="9"/>
      <c r="M141"/>
      <c r="O141"/>
    </row>
    <row r="142" spans="7:15" x14ac:dyDescent="0.25">
      <c r="G142" s="9"/>
      <c r="M142"/>
      <c r="O142"/>
    </row>
    <row r="143" spans="7:15" x14ac:dyDescent="0.25">
      <c r="G143" s="9"/>
      <c r="M143"/>
      <c r="O143"/>
    </row>
    <row r="144" spans="7:15" x14ac:dyDescent="0.25">
      <c r="G144" s="9"/>
      <c r="M144"/>
      <c r="O144"/>
    </row>
    <row r="145" spans="7:15" x14ac:dyDescent="0.25">
      <c r="G145" s="9"/>
      <c r="M145"/>
      <c r="O145"/>
    </row>
    <row r="146" spans="7:15" x14ac:dyDescent="0.25">
      <c r="G146" s="9"/>
      <c r="M146"/>
      <c r="O146"/>
    </row>
    <row r="147" spans="7:15" x14ac:dyDescent="0.25">
      <c r="G147" s="9"/>
      <c r="M147"/>
      <c r="O147"/>
    </row>
    <row r="148" spans="7:15" x14ac:dyDescent="0.25">
      <c r="G148" s="9"/>
      <c r="M148"/>
      <c r="O148"/>
    </row>
    <row r="149" spans="7:15" x14ac:dyDescent="0.25">
      <c r="G149" s="9"/>
      <c r="M149"/>
      <c r="O149"/>
    </row>
    <row r="150" spans="7:15" x14ac:dyDescent="0.25">
      <c r="G150" s="9"/>
      <c r="M150"/>
      <c r="O150"/>
    </row>
    <row r="151" spans="7:15" x14ac:dyDescent="0.25">
      <c r="G151" s="9"/>
      <c r="M151"/>
      <c r="O151"/>
    </row>
    <row r="152" spans="7:15" x14ac:dyDescent="0.25">
      <c r="G152" s="9"/>
      <c r="M152"/>
      <c r="O152"/>
    </row>
    <row r="153" spans="7:15" x14ac:dyDescent="0.25">
      <c r="G153" s="9"/>
      <c r="M153"/>
      <c r="O153"/>
    </row>
    <row r="154" spans="7:15" x14ac:dyDescent="0.25">
      <c r="G154" s="9"/>
      <c r="M154"/>
      <c r="O154"/>
    </row>
    <row r="155" spans="7:15" x14ac:dyDescent="0.25">
      <c r="G155" s="9"/>
      <c r="M155"/>
      <c r="O155"/>
    </row>
    <row r="156" spans="7:15" x14ac:dyDescent="0.25">
      <c r="G156" s="9"/>
      <c r="M156"/>
      <c r="O156"/>
    </row>
    <row r="157" spans="7:15" x14ac:dyDescent="0.25">
      <c r="G157" s="9"/>
      <c r="M157"/>
      <c r="O157"/>
    </row>
    <row r="158" spans="7:15" x14ac:dyDescent="0.25">
      <c r="G158" s="9"/>
      <c r="M158"/>
      <c r="O158"/>
    </row>
    <row r="159" spans="7:15" x14ac:dyDescent="0.25">
      <c r="G159" s="9"/>
      <c r="M159"/>
      <c r="O159"/>
    </row>
    <row r="160" spans="7:15" x14ac:dyDescent="0.25">
      <c r="G160" s="9"/>
      <c r="M160"/>
      <c r="O160"/>
    </row>
    <row r="161" spans="7:15" x14ac:dyDescent="0.25">
      <c r="G161" s="9"/>
      <c r="M161"/>
      <c r="O161"/>
    </row>
    <row r="162" spans="7:15" x14ac:dyDescent="0.25">
      <c r="G162" s="9"/>
      <c r="M162"/>
      <c r="O162"/>
    </row>
    <row r="163" spans="7:15" x14ac:dyDescent="0.25">
      <c r="G163" s="9"/>
      <c r="M163"/>
      <c r="O163"/>
    </row>
    <row r="164" spans="7:15" x14ac:dyDescent="0.25">
      <c r="G164" s="9"/>
      <c r="M164"/>
      <c r="O164"/>
    </row>
    <row r="165" spans="7:15" x14ac:dyDescent="0.25">
      <c r="G165" s="9"/>
      <c r="M165"/>
      <c r="O165"/>
    </row>
    <row r="166" spans="7:15" x14ac:dyDescent="0.25">
      <c r="G166" s="9"/>
      <c r="M166"/>
      <c r="O166"/>
    </row>
    <row r="167" spans="7:15" x14ac:dyDescent="0.25">
      <c r="G167" s="9"/>
      <c r="M167"/>
      <c r="O167"/>
    </row>
    <row r="168" spans="7:15" x14ac:dyDescent="0.25">
      <c r="G168" s="9"/>
      <c r="M168"/>
      <c r="O168"/>
    </row>
    <row r="169" spans="7:15" x14ac:dyDescent="0.25">
      <c r="G169" s="9"/>
      <c r="M169"/>
      <c r="O169"/>
    </row>
    <row r="170" spans="7:15" x14ac:dyDescent="0.25">
      <c r="G170" s="9"/>
      <c r="M170"/>
      <c r="O170"/>
    </row>
    <row r="171" spans="7:15" x14ac:dyDescent="0.25">
      <c r="G171" s="9"/>
      <c r="M171"/>
      <c r="O171"/>
    </row>
    <row r="172" spans="7:15" x14ac:dyDescent="0.25">
      <c r="G172" s="9"/>
      <c r="M172"/>
      <c r="O172"/>
    </row>
    <row r="173" spans="7:15" x14ac:dyDescent="0.25">
      <c r="G173" s="9"/>
      <c r="M173"/>
      <c r="O173"/>
    </row>
    <row r="174" spans="7:15" x14ac:dyDescent="0.25">
      <c r="G174" s="9"/>
      <c r="M174"/>
      <c r="O174"/>
    </row>
    <row r="175" spans="7:15" x14ac:dyDescent="0.25">
      <c r="G175" s="9"/>
      <c r="M175"/>
      <c r="O175"/>
    </row>
    <row r="176" spans="7:15" x14ac:dyDescent="0.25">
      <c r="G176" s="9"/>
      <c r="M176"/>
      <c r="O176"/>
    </row>
    <row r="177" spans="7:15" x14ac:dyDescent="0.25">
      <c r="G177" s="9"/>
      <c r="M177"/>
      <c r="O177"/>
    </row>
    <row r="178" spans="7:15" x14ac:dyDescent="0.25">
      <c r="G178" s="9"/>
      <c r="M178"/>
      <c r="O178"/>
    </row>
    <row r="179" spans="7:15" x14ac:dyDescent="0.25">
      <c r="G179" s="9"/>
      <c r="M179"/>
      <c r="O179"/>
    </row>
    <row r="180" spans="7:15" x14ac:dyDescent="0.25">
      <c r="G180" s="9"/>
      <c r="M180"/>
      <c r="O180"/>
    </row>
    <row r="181" spans="7:15" x14ac:dyDescent="0.25">
      <c r="G181" s="9"/>
      <c r="M181"/>
      <c r="O181"/>
    </row>
    <row r="182" spans="7:15" x14ac:dyDescent="0.25">
      <c r="G182" s="9"/>
      <c r="M182"/>
      <c r="O182"/>
    </row>
    <row r="183" spans="7:15" x14ac:dyDescent="0.25">
      <c r="G183" s="9"/>
      <c r="M183"/>
      <c r="O183"/>
    </row>
    <row r="184" spans="7:15" x14ac:dyDescent="0.25">
      <c r="G184" s="9"/>
      <c r="M184"/>
      <c r="O184"/>
    </row>
    <row r="185" spans="7:15" x14ac:dyDescent="0.25">
      <c r="G185" s="9"/>
      <c r="M185"/>
      <c r="O185"/>
    </row>
    <row r="186" spans="7:15" x14ac:dyDescent="0.25">
      <c r="G186" s="9"/>
      <c r="M186"/>
      <c r="O186"/>
    </row>
    <row r="187" spans="7:15" x14ac:dyDescent="0.25">
      <c r="G187" s="9"/>
      <c r="M187"/>
      <c r="O187"/>
    </row>
    <row r="188" spans="7:15" x14ac:dyDescent="0.25">
      <c r="G188" s="9"/>
      <c r="M188"/>
      <c r="O188"/>
    </row>
    <row r="189" spans="7:15" x14ac:dyDescent="0.25">
      <c r="G189" s="9"/>
      <c r="M189"/>
      <c r="O189"/>
    </row>
    <row r="190" spans="7:15" x14ac:dyDescent="0.25">
      <c r="G190" s="9"/>
      <c r="M190"/>
      <c r="O190"/>
    </row>
    <row r="191" spans="7:15" x14ac:dyDescent="0.25">
      <c r="G191" s="9"/>
      <c r="M191"/>
      <c r="O191"/>
    </row>
    <row r="192" spans="7:15" x14ac:dyDescent="0.25">
      <c r="G192" s="9"/>
      <c r="M192"/>
      <c r="O192"/>
    </row>
    <row r="193" spans="7:15" x14ac:dyDescent="0.25">
      <c r="G193" s="9"/>
      <c r="M193"/>
      <c r="O193"/>
    </row>
    <row r="194" spans="7:15" x14ac:dyDescent="0.25">
      <c r="G194" s="9"/>
      <c r="M194"/>
      <c r="O194"/>
    </row>
    <row r="195" spans="7:15" x14ac:dyDescent="0.25">
      <c r="G195" s="9"/>
      <c r="M195"/>
      <c r="O195"/>
    </row>
    <row r="196" spans="7:15" x14ac:dyDescent="0.25">
      <c r="G196" s="9"/>
      <c r="M196"/>
      <c r="O196"/>
    </row>
    <row r="197" spans="7:15" x14ac:dyDescent="0.25">
      <c r="G197" s="9"/>
      <c r="M197"/>
      <c r="O197"/>
    </row>
    <row r="198" spans="7:15" x14ac:dyDescent="0.25">
      <c r="G198" s="9"/>
      <c r="M198"/>
      <c r="O198"/>
    </row>
    <row r="199" spans="7:15" x14ac:dyDescent="0.25">
      <c r="G199" s="9"/>
      <c r="M199"/>
      <c r="O199"/>
    </row>
    <row r="200" spans="7:15" x14ac:dyDescent="0.25">
      <c r="G200" s="9"/>
      <c r="M200"/>
      <c r="O200"/>
    </row>
    <row r="201" spans="7:15" x14ac:dyDescent="0.25">
      <c r="G201" s="9"/>
      <c r="M201"/>
      <c r="O201"/>
    </row>
    <row r="202" spans="7:15" x14ac:dyDescent="0.25">
      <c r="G202" s="9"/>
      <c r="M202"/>
      <c r="O202"/>
    </row>
    <row r="203" spans="7:15" x14ac:dyDescent="0.25">
      <c r="G203" s="9"/>
      <c r="M203"/>
      <c r="O203"/>
    </row>
    <row r="204" spans="7:15" x14ac:dyDescent="0.25">
      <c r="G204" s="9"/>
      <c r="M204"/>
      <c r="O204"/>
    </row>
    <row r="205" spans="7:15" x14ac:dyDescent="0.25">
      <c r="G205" s="9"/>
      <c r="M205"/>
      <c r="O205"/>
    </row>
    <row r="206" spans="7:15" x14ac:dyDescent="0.25">
      <c r="G206" s="9"/>
      <c r="M206"/>
      <c r="O206"/>
    </row>
    <row r="207" spans="7:15" x14ac:dyDescent="0.25">
      <c r="G207" s="9"/>
      <c r="M207"/>
      <c r="O207"/>
    </row>
    <row r="208" spans="7:15" x14ac:dyDescent="0.25">
      <c r="G208" s="9"/>
      <c r="M208"/>
      <c r="O208"/>
    </row>
    <row r="209" spans="7:15" x14ac:dyDescent="0.25">
      <c r="G209" s="9"/>
      <c r="M209"/>
      <c r="O209"/>
    </row>
    <row r="210" spans="7:15" x14ac:dyDescent="0.25">
      <c r="G210" s="9"/>
      <c r="M210"/>
      <c r="O210"/>
    </row>
    <row r="211" spans="7:15" x14ac:dyDescent="0.25">
      <c r="G211" s="9"/>
      <c r="M211"/>
      <c r="O211"/>
    </row>
    <row r="212" spans="7:15" x14ac:dyDescent="0.25">
      <c r="G212" s="9"/>
      <c r="M212"/>
      <c r="O212"/>
    </row>
    <row r="213" spans="7:15" x14ac:dyDescent="0.25">
      <c r="G213" s="9"/>
      <c r="M213"/>
      <c r="O213"/>
    </row>
    <row r="214" spans="7:15" x14ac:dyDescent="0.25">
      <c r="G214" s="9"/>
      <c r="M214"/>
      <c r="O214"/>
    </row>
    <row r="215" spans="7:15" x14ac:dyDescent="0.25">
      <c r="G215" s="9"/>
      <c r="M215"/>
      <c r="O215"/>
    </row>
    <row r="216" spans="7:15" x14ac:dyDescent="0.25">
      <c r="G216" s="9"/>
      <c r="M216"/>
      <c r="O216"/>
    </row>
    <row r="217" spans="7:15" x14ac:dyDescent="0.25">
      <c r="G217" s="9"/>
      <c r="M217"/>
      <c r="O217"/>
    </row>
    <row r="218" spans="7:15" x14ac:dyDescent="0.25">
      <c r="G218" s="9"/>
      <c r="M218"/>
      <c r="O218"/>
    </row>
    <row r="219" spans="7:15" x14ac:dyDescent="0.25">
      <c r="G219" s="9"/>
      <c r="M219"/>
      <c r="O219"/>
    </row>
    <row r="220" spans="7:15" x14ac:dyDescent="0.25">
      <c r="G220" s="9"/>
      <c r="M220"/>
      <c r="O220"/>
    </row>
    <row r="221" spans="7:15" x14ac:dyDescent="0.25">
      <c r="G221" s="9"/>
      <c r="M221"/>
      <c r="O221"/>
    </row>
    <row r="222" spans="7:15" x14ac:dyDescent="0.25">
      <c r="G222" s="9"/>
      <c r="M222"/>
      <c r="O222"/>
    </row>
    <row r="223" spans="7:15" x14ac:dyDescent="0.25">
      <c r="G223" s="9"/>
      <c r="M223"/>
      <c r="O223"/>
    </row>
    <row r="224" spans="7:15" x14ac:dyDescent="0.25">
      <c r="G224" s="9"/>
      <c r="M224"/>
      <c r="O224"/>
    </row>
    <row r="225" spans="7:15" x14ac:dyDescent="0.25">
      <c r="G225" s="9"/>
      <c r="M225"/>
      <c r="O225"/>
    </row>
    <row r="226" spans="7:15" x14ac:dyDescent="0.25">
      <c r="G226" s="9"/>
      <c r="M226"/>
      <c r="O226"/>
    </row>
    <row r="227" spans="7:15" x14ac:dyDescent="0.25">
      <c r="G227" s="9"/>
      <c r="M227"/>
      <c r="O227"/>
    </row>
    <row r="228" spans="7:15" x14ac:dyDescent="0.25">
      <c r="G228" s="9"/>
      <c r="M228"/>
      <c r="O228"/>
    </row>
    <row r="229" spans="7:15" x14ac:dyDescent="0.25">
      <c r="G229" s="9"/>
      <c r="M229"/>
      <c r="O229"/>
    </row>
    <row r="230" spans="7:15" x14ac:dyDescent="0.25">
      <c r="G230" s="9"/>
      <c r="M230"/>
      <c r="O230"/>
    </row>
    <row r="231" spans="7:15" x14ac:dyDescent="0.25">
      <c r="G231" s="9"/>
      <c r="M231"/>
      <c r="O231"/>
    </row>
    <row r="232" spans="7:15" x14ac:dyDescent="0.25">
      <c r="G232" s="9"/>
      <c r="M232"/>
      <c r="O232"/>
    </row>
    <row r="233" spans="7:15" x14ac:dyDescent="0.25">
      <c r="G233" s="9"/>
      <c r="M233"/>
      <c r="O233"/>
    </row>
    <row r="234" spans="7:15" x14ac:dyDescent="0.25">
      <c r="G234" s="9"/>
      <c r="M234"/>
      <c r="O234"/>
    </row>
    <row r="235" spans="7:15" x14ac:dyDescent="0.25">
      <c r="G235" s="9"/>
      <c r="M235"/>
      <c r="O235"/>
    </row>
    <row r="236" spans="7:15" x14ac:dyDescent="0.25">
      <c r="G236" s="9"/>
      <c r="M236"/>
      <c r="O236"/>
    </row>
    <row r="237" spans="7:15" x14ac:dyDescent="0.25">
      <c r="G237" s="9"/>
      <c r="M237"/>
      <c r="O237"/>
    </row>
    <row r="238" spans="7:15" x14ac:dyDescent="0.25">
      <c r="G238" s="9"/>
      <c r="M238"/>
      <c r="O238"/>
    </row>
    <row r="239" spans="7:15" x14ac:dyDescent="0.25">
      <c r="G239" s="9"/>
      <c r="M239"/>
      <c r="O239"/>
    </row>
    <row r="240" spans="7:15" x14ac:dyDescent="0.25">
      <c r="G240" s="9"/>
      <c r="M240"/>
      <c r="O240"/>
    </row>
    <row r="241" spans="7:15" x14ac:dyDescent="0.25">
      <c r="G241" s="9"/>
      <c r="M241"/>
      <c r="O241"/>
    </row>
    <row r="242" spans="7:15" x14ac:dyDescent="0.25">
      <c r="G242" s="9"/>
      <c r="M242"/>
      <c r="O242"/>
    </row>
    <row r="243" spans="7:15" x14ac:dyDescent="0.25">
      <c r="G243" s="9"/>
      <c r="M243"/>
      <c r="O243"/>
    </row>
    <row r="244" spans="7:15" x14ac:dyDescent="0.25">
      <c r="G244" s="9"/>
      <c r="M244"/>
      <c r="O244"/>
    </row>
    <row r="245" spans="7:15" x14ac:dyDescent="0.25">
      <c r="G245" s="9"/>
      <c r="M245"/>
      <c r="O245"/>
    </row>
    <row r="246" spans="7:15" x14ac:dyDescent="0.25">
      <c r="G246" s="9"/>
      <c r="M246"/>
      <c r="O246"/>
    </row>
    <row r="247" spans="7:15" x14ac:dyDescent="0.25">
      <c r="G247" s="9"/>
      <c r="M247"/>
      <c r="O247"/>
    </row>
    <row r="248" spans="7:15" x14ac:dyDescent="0.25">
      <c r="G248" s="9"/>
      <c r="M248"/>
      <c r="O248"/>
    </row>
    <row r="249" spans="7:15" x14ac:dyDescent="0.25">
      <c r="G249" s="9"/>
      <c r="M249"/>
      <c r="O249"/>
    </row>
    <row r="250" spans="7:15" x14ac:dyDescent="0.25">
      <c r="G250" s="9"/>
      <c r="M250"/>
      <c r="O250"/>
    </row>
    <row r="251" spans="7:15" x14ac:dyDescent="0.25">
      <c r="G251" s="9"/>
      <c r="M251"/>
      <c r="O251"/>
    </row>
    <row r="252" spans="7:15" x14ac:dyDescent="0.25">
      <c r="G252" s="9"/>
      <c r="M252"/>
      <c r="O252"/>
    </row>
    <row r="253" spans="7:15" x14ac:dyDescent="0.25">
      <c r="G253" s="9"/>
      <c r="M253"/>
      <c r="O253"/>
    </row>
    <row r="254" spans="7:15" x14ac:dyDescent="0.25">
      <c r="G254" s="9"/>
      <c r="M254"/>
      <c r="O254"/>
    </row>
    <row r="255" spans="7:15" x14ac:dyDescent="0.25">
      <c r="G255" s="9"/>
      <c r="M255"/>
      <c r="O255"/>
    </row>
    <row r="256" spans="7:15" x14ac:dyDescent="0.25">
      <c r="G256" s="9"/>
      <c r="M256"/>
      <c r="O256"/>
    </row>
    <row r="257" spans="7:15" x14ac:dyDescent="0.25">
      <c r="G257" s="9"/>
      <c r="M257"/>
      <c r="O257"/>
    </row>
    <row r="258" spans="7:15" x14ac:dyDescent="0.25">
      <c r="G258" s="9"/>
      <c r="M258"/>
      <c r="O258"/>
    </row>
    <row r="259" spans="7:15" x14ac:dyDescent="0.25">
      <c r="G259" s="9"/>
      <c r="M259"/>
      <c r="O259"/>
    </row>
    <row r="260" spans="7:15" x14ac:dyDescent="0.25">
      <c r="G260" s="9"/>
      <c r="M260"/>
      <c r="O260"/>
    </row>
    <row r="261" spans="7:15" x14ac:dyDescent="0.25">
      <c r="G261" s="9"/>
      <c r="M261"/>
      <c r="O261"/>
    </row>
    <row r="262" spans="7:15" x14ac:dyDescent="0.25">
      <c r="G262" s="9"/>
      <c r="M262"/>
      <c r="O262"/>
    </row>
    <row r="263" spans="7:15" x14ac:dyDescent="0.25">
      <c r="G263" s="9"/>
      <c r="M263"/>
      <c r="O263"/>
    </row>
    <row r="264" spans="7:15" x14ac:dyDescent="0.25">
      <c r="G264" s="9"/>
      <c r="M264"/>
      <c r="O264"/>
    </row>
    <row r="265" spans="7:15" x14ac:dyDescent="0.25">
      <c r="G265" s="9"/>
      <c r="M265"/>
      <c r="O265"/>
    </row>
    <row r="266" spans="7:15" x14ac:dyDescent="0.25">
      <c r="G266" s="9"/>
      <c r="M266"/>
      <c r="O266"/>
    </row>
    <row r="267" spans="7:15" x14ac:dyDescent="0.25">
      <c r="G267" s="9"/>
      <c r="M267"/>
      <c r="O267"/>
    </row>
    <row r="268" spans="7:15" x14ac:dyDescent="0.25">
      <c r="G268" s="9"/>
      <c r="M268"/>
      <c r="O268"/>
    </row>
    <row r="269" spans="7:15" x14ac:dyDescent="0.25">
      <c r="G269" s="9"/>
      <c r="M269"/>
      <c r="O269"/>
    </row>
    <row r="270" spans="7:15" x14ac:dyDescent="0.25">
      <c r="G270" s="9"/>
      <c r="M270"/>
      <c r="O270"/>
    </row>
    <row r="271" spans="7:15" x14ac:dyDescent="0.25">
      <c r="G271" s="9"/>
      <c r="M271"/>
      <c r="O271"/>
    </row>
    <row r="272" spans="7:15" x14ac:dyDescent="0.25">
      <c r="G272" s="9"/>
      <c r="M272"/>
      <c r="O272"/>
    </row>
    <row r="273" spans="7:15" x14ac:dyDescent="0.25">
      <c r="G273" s="9"/>
      <c r="M273"/>
      <c r="O273"/>
    </row>
    <row r="274" spans="7:15" x14ac:dyDescent="0.25">
      <c r="G274" s="9"/>
      <c r="M274"/>
      <c r="O274"/>
    </row>
    <row r="275" spans="7:15" x14ac:dyDescent="0.25">
      <c r="G275" s="9"/>
      <c r="M275"/>
      <c r="O275"/>
    </row>
    <row r="276" spans="7:15" x14ac:dyDescent="0.25">
      <c r="G276" s="9"/>
      <c r="M276"/>
      <c r="O276"/>
    </row>
    <row r="277" spans="7:15" x14ac:dyDescent="0.25">
      <c r="G277" s="9"/>
      <c r="M277"/>
      <c r="O277"/>
    </row>
    <row r="278" spans="7:15" x14ac:dyDescent="0.25">
      <c r="G278" s="9"/>
      <c r="M278"/>
      <c r="O278"/>
    </row>
    <row r="279" spans="7:15" x14ac:dyDescent="0.25">
      <c r="G279" s="9"/>
      <c r="M279"/>
      <c r="O279"/>
    </row>
    <row r="280" spans="7:15" x14ac:dyDescent="0.25">
      <c r="G280" s="9"/>
      <c r="M280"/>
      <c r="O280"/>
    </row>
    <row r="281" spans="7:15" x14ac:dyDescent="0.25">
      <c r="G281" s="9"/>
      <c r="M281"/>
      <c r="O281"/>
    </row>
    <row r="282" spans="7:15" x14ac:dyDescent="0.25">
      <c r="G282" s="9"/>
      <c r="M282"/>
      <c r="O282"/>
    </row>
    <row r="283" spans="7:15" x14ac:dyDescent="0.25">
      <c r="G283" s="9"/>
      <c r="M283"/>
      <c r="O283"/>
    </row>
    <row r="284" spans="7:15" x14ac:dyDescent="0.25">
      <c r="G284" s="9"/>
      <c r="M284"/>
      <c r="O284"/>
    </row>
    <row r="285" spans="7:15" x14ac:dyDescent="0.25">
      <c r="G285" s="9"/>
      <c r="M285"/>
      <c r="O285"/>
    </row>
    <row r="286" spans="7:15" x14ac:dyDescent="0.25">
      <c r="G286" s="9"/>
      <c r="M286"/>
      <c r="O286"/>
    </row>
    <row r="287" spans="7:15" x14ac:dyDescent="0.25">
      <c r="G287" s="9"/>
      <c r="M287"/>
      <c r="O287"/>
    </row>
    <row r="288" spans="7:15" x14ac:dyDescent="0.25">
      <c r="G288" s="9"/>
      <c r="M288"/>
      <c r="O288"/>
    </row>
    <row r="289" spans="7:15" x14ac:dyDescent="0.25">
      <c r="G289" s="9"/>
      <c r="M289"/>
      <c r="O289"/>
    </row>
    <row r="290" spans="7:15" x14ac:dyDescent="0.25">
      <c r="G290" s="9"/>
      <c r="M290"/>
      <c r="O290"/>
    </row>
    <row r="291" spans="7:15" x14ac:dyDescent="0.25">
      <c r="G291" s="9"/>
      <c r="M291"/>
      <c r="O291"/>
    </row>
    <row r="292" spans="7:15" x14ac:dyDescent="0.25">
      <c r="G292" s="9"/>
      <c r="M292"/>
      <c r="O292"/>
    </row>
    <row r="293" spans="7:15" x14ac:dyDescent="0.25">
      <c r="G293" s="9"/>
      <c r="M293"/>
      <c r="O293"/>
    </row>
    <row r="294" spans="7:15" x14ac:dyDescent="0.25">
      <c r="G294" s="9"/>
      <c r="M294"/>
      <c r="O294"/>
    </row>
    <row r="295" spans="7:15" x14ac:dyDescent="0.25">
      <c r="G295" s="9"/>
      <c r="M295"/>
      <c r="O295"/>
    </row>
    <row r="296" spans="7:15" x14ac:dyDescent="0.25">
      <c r="G296" s="9"/>
      <c r="M296"/>
      <c r="O296"/>
    </row>
    <row r="297" spans="7:15" x14ac:dyDescent="0.25">
      <c r="G297" s="9"/>
      <c r="M297"/>
      <c r="O297"/>
    </row>
    <row r="298" spans="7:15" x14ac:dyDescent="0.25">
      <c r="G298" s="9"/>
      <c r="M298"/>
      <c r="O298"/>
    </row>
    <row r="299" spans="7:15" x14ac:dyDescent="0.25">
      <c r="G299" s="9"/>
      <c r="M299"/>
      <c r="O299"/>
    </row>
    <row r="300" spans="7:15" x14ac:dyDescent="0.25">
      <c r="G300" s="9"/>
      <c r="M300"/>
      <c r="O300"/>
    </row>
    <row r="301" spans="7:15" x14ac:dyDescent="0.25">
      <c r="G301" s="9"/>
      <c r="M301"/>
      <c r="O301"/>
    </row>
    <row r="302" spans="7:15" x14ac:dyDescent="0.25">
      <c r="G302" s="9"/>
      <c r="M302"/>
      <c r="O302"/>
    </row>
    <row r="303" spans="7:15" x14ac:dyDescent="0.25">
      <c r="G303" s="9"/>
      <c r="M303"/>
      <c r="O303"/>
    </row>
    <row r="304" spans="7:15" x14ac:dyDescent="0.25">
      <c r="G304" s="9"/>
      <c r="M304"/>
      <c r="O304"/>
    </row>
    <row r="305" spans="7:15" x14ac:dyDescent="0.25">
      <c r="G305" s="9"/>
      <c r="M305"/>
      <c r="O305"/>
    </row>
    <row r="306" spans="7:15" x14ac:dyDescent="0.25">
      <c r="G306" s="9"/>
      <c r="M306"/>
      <c r="O306"/>
    </row>
    <row r="307" spans="7:15" x14ac:dyDescent="0.25">
      <c r="G307" s="9"/>
      <c r="M307"/>
      <c r="O307"/>
    </row>
    <row r="308" spans="7:15" x14ac:dyDescent="0.25">
      <c r="G308" s="9"/>
      <c r="M308"/>
      <c r="O308"/>
    </row>
    <row r="309" spans="7:15" x14ac:dyDescent="0.25">
      <c r="G309" s="9"/>
      <c r="M309"/>
      <c r="O309"/>
    </row>
    <row r="310" spans="7:15" x14ac:dyDescent="0.25">
      <c r="G310" s="9"/>
      <c r="M310"/>
      <c r="O310"/>
    </row>
    <row r="311" spans="7:15" x14ac:dyDescent="0.25">
      <c r="G311" s="9"/>
      <c r="M311"/>
      <c r="O311"/>
    </row>
    <row r="312" spans="7:15" x14ac:dyDescent="0.25">
      <c r="G312" s="9"/>
      <c r="M312"/>
      <c r="O312"/>
    </row>
    <row r="313" spans="7:15" x14ac:dyDescent="0.25">
      <c r="G313" s="9"/>
      <c r="M313"/>
      <c r="O313"/>
    </row>
    <row r="314" spans="7:15" x14ac:dyDescent="0.25">
      <c r="G314" s="9"/>
      <c r="M314"/>
      <c r="O314"/>
    </row>
    <row r="315" spans="7:15" x14ac:dyDescent="0.25">
      <c r="G315" s="9"/>
      <c r="M315"/>
      <c r="O315"/>
    </row>
    <row r="316" spans="7:15" x14ac:dyDescent="0.25">
      <c r="G316" s="9"/>
      <c r="M316"/>
      <c r="O316"/>
    </row>
    <row r="317" spans="7:15" x14ac:dyDescent="0.25">
      <c r="G317" s="9"/>
      <c r="M317"/>
      <c r="O317"/>
    </row>
    <row r="318" spans="7:15" x14ac:dyDescent="0.25">
      <c r="G318" s="9"/>
      <c r="M318"/>
      <c r="O318"/>
    </row>
    <row r="319" spans="7:15" x14ac:dyDescent="0.25">
      <c r="G319" s="9"/>
      <c r="M319"/>
      <c r="O319"/>
    </row>
    <row r="320" spans="7:15" x14ac:dyDescent="0.25">
      <c r="G320" s="9"/>
      <c r="M320"/>
      <c r="O320"/>
    </row>
    <row r="321" spans="7:15" x14ac:dyDescent="0.25">
      <c r="G321" s="9"/>
      <c r="M321"/>
      <c r="O321"/>
    </row>
    <row r="322" spans="7:15" x14ac:dyDescent="0.25">
      <c r="G322" s="9"/>
      <c r="M322"/>
      <c r="O322"/>
    </row>
    <row r="323" spans="7:15" x14ac:dyDescent="0.25">
      <c r="G323" s="9"/>
      <c r="M323"/>
      <c r="O323"/>
    </row>
    <row r="324" spans="7:15" x14ac:dyDescent="0.25">
      <c r="G324" s="9"/>
      <c r="M324"/>
      <c r="O324"/>
    </row>
    <row r="325" spans="7:15" x14ac:dyDescent="0.25">
      <c r="G325" s="9"/>
      <c r="M325"/>
      <c r="O325"/>
    </row>
    <row r="326" spans="7:15" x14ac:dyDescent="0.25">
      <c r="G326" s="9"/>
      <c r="M326"/>
      <c r="O326"/>
    </row>
    <row r="327" spans="7:15" x14ac:dyDescent="0.25">
      <c r="G327" s="9"/>
      <c r="M327"/>
      <c r="O327"/>
    </row>
    <row r="328" spans="7:15" x14ac:dyDescent="0.25">
      <c r="G328" s="9"/>
      <c r="M328"/>
      <c r="O328"/>
    </row>
    <row r="329" spans="7:15" x14ac:dyDescent="0.25">
      <c r="G329" s="9"/>
      <c r="M329"/>
      <c r="O329"/>
    </row>
    <row r="330" spans="7:15" x14ac:dyDescent="0.25">
      <c r="G330" s="9"/>
      <c r="M330"/>
      <c r="O330"/>
    </row>
    <row r="331" spans="7:15" x14ac:dyDescent="0.25">
      <c r="G331" s="9"/>
      <c r="M331"/>
      <c r="O331"/>
    </row>
    <row r="332" spans="7:15" x14ac:dyDescent="0.25">
      <c r="G332" s="9"/>
      <c r="M332"/>
      <c r="O332"/>
    </row>
    <row r="333" spans="7:15" x14ac:dyDescent="0.25">
      <c r="G333" s="9"/>
      <c r="M333"/>
      <c r="O333"/>
    </row>
    <row r="334" spans="7:15" x14ac:dyDescent="0.25">
      <c r="G334" s="9"/>
      <c r="M334"/>
      <c r="O334"/>
    </row>
    <row r="335" spans="7:15" x14ac:dyDescent="0.25">
      <c r="G335" s="9"/>
      <c r="M335"/>
      <c r="O335"/>
    </row>
    <row r="336" spans="7:15" x14ac:dyDescent="0.25">
      <c r="G336" s="9"/>
      <c r="M336"/>
      <c r="O336"/>
    </row>
    <row r="337" spans="7:15" x14ac:dyDescent="0.25">
      <c r="G337" s="9"/>
      <c r="M337"/>
      <c r="O337"/>
    </row>
    <row r="338" spans="7:15" x14ac:dyDescent="0.25">
      <c r="G338" s="9"/>
      <c r="M338"/>
      <c r="O338"/>
    </row>
    <row r="339" spans="7:15" x14ac:dyDescent="0.25">
      <c r="G339" s="9"/>
      <c r="M339"/>
      <c r="O339"/>
    </row>
    <row r="340" spans="7:15" x14ac:dyDescent="0.25">
      <c r="G340" s="9"/>
      <c r="M340"/>
      <c r="O340"/>
    </row>
    <row r="341" spans="7:15" x14ac:dyDescent="0.25">
      <c r="G341" s="9"/>
      <c r="M341"/>
      <c r="O341"/>
    </row>
    <row r="342" spans="7:15" x14ac:dyDescent="0.25">
      <c r="G342" s="9"/>
      <c r="M342"/>
      <c r="O342"/>
    </row>
    <row r="343" spans="7:15" x14ac:dyDescent="0.25">
      <c r="G343" s="9"/>
      <c r="M343"/>
      <c r="O343"/>
    </row>
    <row r="344" spans="7:15" x14ac:dyDescent="0.25">
      <c r="G344" s="9"/>
      <c r="M344"/>
      <c r="O344"/>
    </row>
    <row r="345" spans="7:15" x14ac:dyDescent="0.25">
      <c r="G345" s="9"/>
      <c r="M345"/>
      <c r="O345"/>
    </row>
    <row r="346" spans="7:15" x14ac:dyDescent="0.25">
      <c r="G346" s="9"/>
      <c r="M346"/>
      <c r="O346"/>
    </row>
    <row r="347" spans="7:15" x14ac:dyDescent="0.25">
      <c r="G347" s="9"/>
      <c r="M347"/>
      <c r="O347"/>
    </row>
    <row r="348" spans="7:15" x14ac:dyDescent="0.25">
      <c r="G348" s="9"/>
      <c r="M348"/>
      <c r="O348"/>
    </row>
    <row r="349" spans="7:15" x14ac:dyDescent="0.25">
      <c r="G349" s="9"/>
      <c r="M349"/>
      <c r="O349"/>
    </row>
    <row r="350" spans="7:15" x14ac:dyDescent="0.25">
      <c r="G350" s="9"/>
      <c r="M350"/>
      <c r="O350"/>
    </row>
    <row r="351" spans="7:15" x14ac:dyDescent="0.25">
      <c r="G351" s="9"/>
      <c r="M351"/>
      <c r="O351"/>
    </row>
    <row r="352" spans="7:15" x14ac:dyDescent="0.25">
      <c r="G352" s="9"/>
      <c r="M352"/>
      <c r="O352"/>
    </row>
    <row r="353" spans="7:15" x14ac:dyDescent="0.25">
      <c r="G353" s="9"/>
      <c r="M353"/>
      <c r="O353"/>
    </row>
    <row r="354" spans="7:15" x14ac:dyDescent="0.25">
      <c r="G354" s="9"/>
      <c r="M354"/>
      <c r="O354"/>
    </row>
    <row r="355" spans="7:15" x14ac:dyDescent="0.25">
      <c r="G355" s="9"/>
      <c r="M355"/>
      <c r="O355"/>
    </row>
    <row r="356" spans="7:15" x14ac:dyDescent="0.25">
      <c r="G356" s="9"/>
      <c r="M356"/>
      <c r="O356"/>
    </row>
    <row r="357" spans="7:15" x14ac:dyDescent="0.25">
      <c r="G357" s="9"/>
      <c r="M357"/>
      <c r="O357"/>
    </row>
    <row r="358" spans="7:15" x14ac:dyDescent="0.25">
      <c r="G358" s="9"/>
      <c r="M358"/>
      <c r="O358"/>
    </row>
    <row r="359" spans="7:15" x14ac:dyDescent="0.25">
      <c r="G359" s="9"/>
      <c r="M359"/>
      <c r="O359"/>
    </row>
    <row r="360" spans="7:15" x14ac:dyDescent="0.25">
      <c r="G360" s="9"/>
      <c r="M360"/>
      <c r="O360"/>
    </row>
    <row r="361" spans="7:15" x14ac:dyDescent="0.25">
      <c r="G361" s="9"/>
      <c r="M361"/>
      <c r="O361"/>
    </row>
    <row r="362" spans="7:15" x14ac:dyDescent="0.25">
      <c r="G362" s="9"/>
      <c r="M362"/>
      <c r="O362"/>
    </row>
    <row r="363" spans="7:15" x14ac:dyDescent="0.25">
      <c r="G363" s="9"/>
      <c r="M363"/>
      <c r="O363"/>
    </row>
    <row r="364" spans="7:15" x14ac:dyDescent="0.25">
      <c r="G364" s="9"/>
      <c r="M364"/>
      <c r="O364"/>
    </row>
    <row r="365" spans="7:15" x14ac:dyDescent="0.25">
      <c r="G365" s="9"/>
      <c r="M365"/>
      <c r="O365"/>
    </row>
    <row r="366" spans="7:15" x14ac:dyDescent="0.25">
      <c r="G366" s="9"/>
      <c r="M366"/>
      <c r="O366"/>
    </row>
    <row r="367" spans="7:15" x14ac:dyDescent="0.25">
      <c r="G367" s="9"/>
      <c r="M367"/>
      <c r="O367"/>
    </row>
    <row r="368" spans="7:15" x14ac:dyDescent="0.25">
      <c r="G368" s="9"/>
      <c r="M368"/>
      <c r="O368"/>
    </row>
    <row r="369" spans="7:15" x14ac:dyDescent="0.25">
      <c r="G369" s="9"/>
      <c r="M369"/>
      <c r="O369"/>
    </row>
    <row r="370" spans="7:15" x14ac:dyDescent="0.25">
      <c r="G370" s="9"/>
      <c r="M370"/>
      <c r="O370"/>
    </row>
    <row r="371" spans="7:15" x14ac:dyDescent="0.25">
      <c r="G371" s="9"/>
      <c r="M371"/>
      <c r="O371"/>
    </row>
    <row r="372" spans="7:15" x14ac:dyDescent="0.25">
      <c r="G372" s="9"/>
      <c r="M372"/>
      <c r="O372"/>
    </row>
    <row r="373" spans="7:15" x14ac:dyDescent="0.25">
      <c r="G373" s="9"/>
      <c r="M373"/>
      <c r="O373"/>
    </row>
    <row r="374" spans="7:15" x14ac:dyDescent="0.25">
      <c r="G374" s="9"/>
      <c r="M374"/>
      <c r="O374"/>
    </row>
    <row r="375" spans="7:15" x14ac:dyDescent="0.25">
      <c r="G375" s="9"/>
      <c r="M375"/>
      <c r="O375"/>
    </row>
    <row r="376" spans="7:15" x14ac:dyDescent="0.25">
      <c r="G376" s="9"/>
      <c r="M376"/>
      <c r="O376"/>
    </row>
    <row r="377" spans="7:15" x14ac:dyDescent="0.25">
      <c r="G377" s="9"/>
      <c r="M377"/>
      <c r="O377"/>
    </row>
    <row r="378" spans="7:15" x14ac:dyDescent="0.25">
      <c r="G378" s="9"/>
      <c r="M378"/>
      <c r="O378"/>
    </row>
    <row r="379" spans="7:15" x14ac:dyDescent="0.25">
      <c r="G379" s="9"/>
      <c r="M379"/>
      <c r="O379"/>
    </row>
    <row r="380" spans="7:15" x14ac:dyDescent="0.25">
      <c r="G380" s="9"/>
      <c r="M380"/>
      <c r="O380"/>
    </row>
    <row r="381" spans="7:15" x14ac:dyDescent="0.25">
      <c r="G381" s="9"/>
      <c r="M381"/>
      <c r="O381"/>
    </row>
    <row r="382" spans="7:15" x14ac:dyDescent="0.25">
      <c r="G382" s="9"/>
      <c r="M382"/>
      <c r="O382"/>
    </row>
    <row r="383" spans="7:15" x14ac:dyDescent="0.25">
      <c r="G383" s="9"/>
      <c r="M383"/>
      <c r="O383"/>
    </row>
    <row r="384" spans="7:15" x14ac:dyDescent="0.25">
      <c r="G384" s="9"/>
      <c r="M384"/>
      <c r="O384"/>
    </row>
    <row r="385" spans="7:15" x14ac:dyDescent="0.25">
      <c r="G385" s="9"/>
      <c r="M385"/>
      <c r="O385"/>
    </row>
    <row r="386" spans="7:15" x14ac:dyDescent="0.25">
      <c r="G386" s="9"/>
      <c r="M386"/>
      <c r="O386"/>
    </row>
    <row r="387" spans="7:15" x14ac:dyDescent="0.25">
      <c r="G387" s="9"/>
      <c r="M387"/>
      <c r="O387"/>
    </row>
    <row r="388" spans="7:15" x14ac:dyDescent="0.25">
      <c r="G388" s="9"/>
      <c r="M388"/>
      <c r="O388"/>
    </row>
    <row r="389" spans="7:15" x14ac:dyDescent="0.25">
      <c r="G389" s="9"/>
      <c r="M389"/>
      <c r="O389"/>
    </row>
    <row r="390" spans="7:15" x14ac:dyDescent="0.25">
      <c r="G390" s="9"/>
      <c r="M390"/>
      <c r="O390"/>
    </row>
    <row r="391" spans="7:15" x14ac:dyDescent="0.25">
      <c r="G391" s="9"/>
      <c r="M391"/>
      <c r="O391"/>
    </row>
    <row r="392" spans="7:15" x14ac:dyDescent="0.25">
      <c r="G392" s="9"/>
      <c r="M392"/>
      <c r="O392"/>
    </row>
    <row r="393" spans="7:15" x14ac:dyDescent="0.25">
      <c r="G393" s="9"/>
      <c r="M393"/>
      <c r="O393"/>
    </row>
    <row r="394" spans="7:15" x14ac:dyDescent="0.25">
      <c r="G394" s="9"/>
      <c r="M394"/>
      <c r="O394"/>
    </row>
    <row r="395" spans="7:15" x14ac:dyDescent="0.25">
      <c r="G395" s="9"/>
      <c r="M395"/>
      <c r="O395"/>
    </row>
    <row r="396" spans="7:15" x14ac:dyDescent="0.25">
      <c r="G396" s="9"/>
      <c r="M396"/>
      <c r="O396"/>
    </row>
    <row r="397" spans="7:15" x14ac:dyDescent="0.25">
      <c r="G397" s="9"/>
      <c r="M397"/>
      <c r="O397"/>
    </row>
    <row r="398" spans="7:15" x14ac:dyDescent="0.25">
      <c r="G398" s="9"/>
      <c r="M398"/>
      <c r="O398"/>
    </row>
    <row r="399" spans="7:15" x14ac:dyDescent="0.25">
      <c r="G399" s="9"/>
      <c r="M399"/>
      <c r="O399"/>
    </row>
    <row r="400" spans="7:15" x14ac:dyDescent="0.25">
      <c r="G400" s="9"/>
      <c r="M400"/>
      <c r="O400"/>
    </row>
    <row r="401" spans="7:15" x14ac:dyDescent="0.25">
      <c r="G401" s="9"/>
      <c r="M401"/>
      <c r="O401"/>
    </row>
    <row r="402" spans="7:15" x14ac:dyDescent="0.25">
      <c r="G402" s="9"/>
      <c r="M402"/>
      <c r="O402"/>
    </row>
    <row r="403" spans="7:15" x14ac:dyDescent="0.25">
      <c r="G403" s="9"/>
      <c r="M403"/>
      <c r="O403"/>
    </row>
    <row r="404" spans="7:15" x14ac:dyDescent="0.25">
      <c r="G404" s="9"/>
      <c r="M404"/>
      <c r="O404"/>
    </row>
    <row r="405" spans="7:15" x14ac:dyDescent="0.25">
      <c r="G405" s="9"/>
      <c r="M405"/>
      <c r="O405"/>
    </row>
    <row r="406" spans="7:15" x14ac:dyDescent="0.25">
      <c r="G406" s="9"/>
      <c r="M406"/>
      <c r="O406"/>
    </row>
    <row r="407" spans="7:15" x14ac:dyDescent="0.25">
      <c r="G407" s="9"/>
      <c r="M407"/>
      <c r="O407"/>
    </row>
    <row r="408" spans="7:15" x14ac:dyDescent="0.25">
      <c r="G408" s="9"/>
      <c r="M408"/>
      <c r="O408"/>
    </row>
    <row r="409" spans="7:15" x14ac:dyDescent="0.25">
      <c r="G409" s="9"/>
      <c r="M409"/>
      <c r="O409"/>
    </row>
    <row r="410" spans="7:15" x14ac:dyDescent="0.25">
      <c r="G410" s="9"/>
      <c r="M410"/>
      <c r="O410"/>
    </row>
    <row r="411" spans="7:15" x14ac:dyDescent="0.25">
      <c r="G411" s="9"/>
      <c r="M411"/>
      <c r="O411"/>
    </row>
    <row r="412" spans="7:15" x14ac:dyDescent="0.25">
      <c r="G412" s="9"/>
      <c r="M412"/>
      <c r="O412"/>
    </row>
    <row r="413" spans="7:15" x14ac:dyDescent="0.25">
      <c r="G413" s="9"/>
      <c r="M413"/>
      <c r="O413"/>
    </row>
    <row r="414" spans="7:15" x14ac:dyDescent="0.25">
      <c r="G414" s="9"/>
      <c r="M414"/>
      <c r="O414"/>
    </row>
    <row r="415" spans="7:15" x14ac:dyDescent="0.25">
      <c r="G415" s="9"/>
      <c r="M415"/>
      <c r="O415"/>
    </row>
    <row r="416" spans="7:15" x14ac:dyDescent="0.25">
      <c r="G416" s="9"/>
      <c r="M416"/>
      <c r="O416"/>
    </row>
    <row r="417" spans="7:15" x14ac:dyDescent="0.25">
      <c r="G417" s="9"/>
      <c r="M417"/>
      <c r="O417"/>
    </row>
    <row r="418" spans="7:15" x14ac:dyDescent="0.25">
      <c r="G418" s="9"/>
      <c r="M418"/>
      <c r="O418"/>
    </row>
    <row r="419" spans="7:15" x14ac:dyDescent="0.25">
      <c r="G419" s="9"/>
      <c r="M419"/>
      <c r="O419"/>
    </row>
    <row r="420" spans="7:15" x14ac:dyDescent="0.25">
      <c r="G420" s="9"/>
      <c r="M420"/>
      <c r="O420"/>
    </row>
    <row r="421" spans="7:15" x14ac:dyDescent="0.25">
      <c r="G421" s="9"/>
      <c r="M421"/>
      <c r="O421"/>
    </row>
    <row r="422" spans="7:15" x14ac:dyDescent="0.25">
      <c r="G422" s="9"/>
      <c r="M422"/>
      <c r="O422"/>
    </row>
    <row r="423" spans="7:15" x14ac:dyDescent="0.25">
      <c r="G423" s="9"/>
      <c r="M423"/>
      <c r="O423"/>
    </row>
    <row r="424" spans="7:15" x14ac:dyDescent="0.25">
      <c r="G424" s="9"/>
      <c r="M424"/>
      <c r="O424"/>
    </row>
    <row r="425" spans="7:15" x14ac:dyDescent="0.25">
      <c r="G425" s="9"/>
      <c r="M425"/>
      <c r="O425"/>
    </row>
    <row r="426" spans="7:15" x14ac:dyDescent="0.25">
      <c r="G426" s="9"/>
      <c r="M426"/>
      <c r="O426"/>
    </row>
    <row r="427" spans="7:15" x14ac:dyDescent="0.25">
      <c r="G427" s="9"/>
      <c r="M427"/>
      <c r="O427"/>
    </row>
    <row r="428" spans="7:15" x14ac:dyDescent="0.25">
      <c r="G428" s="9"/>
      <c r="M428"/>
      <c r="O428"/>
    </row>
    <row r="429" spans="7:15" x14ac:dyDescent="0.25">
      <c r="G429" s="9"/>
      <c r="M429"/>
      <c r="O429"/>
    </row>
    <row r="430" spans="7:15" x14ac:dyDescent="0.25">
      <c r="G430" s="9"/>
      <c r="M430"/>
      <c r="O430"/>
    </row>
    <row r="431" spans="7:15" x14ac:dyDescent="0.25">
      <c r="G431" s="9"/>
      <c r="M431"/>
      <c r="O431"/>
    </row>
    <row r="432" spans="7:15" x14ac:dyDescent="0.25">
      <c r="G432" s="9"/>
      <c r="M432"/>
      <c r="O432"/>
    </row>
    <row r="433" spans="7:15" x14ac:dyDescent="0.25">
      <c r="G433" s="9"/>
      <c r="M433"/>
      <c r="O433"/>
    </row>
    <row r="434" spans="7:15" x14ac:dyDescent="0.25">
      <c r="G434" s="9"/>
      <c r="M434"/>
      <c r="O434"/>
    </row>
    <row r="435" spans="7:15" x14ac:dyDescent="0.25">
      <c r="G435" s="9"/>
      <c r="M435"/>
      <c r="O435"/>
    </row>
    <row r="436" spans="7:15" x14ac:dyDescent="0.25">
      <c r="G436" s="9"/>
      <c r="M436"/>
      <c r="O436"/>
    </row>
    <row r="437" spans="7:15" x14ac:dyDescent="0.25">
      <c r="G437" s="9"/>
      <c r="M437"/>
      <c r="O437"/>
    </row>
    <row r="438" spans="7:15" x14ac:dyDescent="0.25">
      <c r="G438" s="9"/>
      <c r="M438"/>
      <c r="O438"/>
    </row>
    <row r="439" spans="7:15" x14ac:dyDescent="0.25">
      <c r="G439" s="9"/>
      <c r="M439"/>
      <c r="O439"/>
    </row>
    <row r="440" spans="7:15" x14ac:dyDescent="0.25">
      <c r="G440" s="9"/>
      <c r="M440"/>
      <c r="O440"/>
    </row>
    <row r="441" spans="7:15" x14ac:dyDescent="0.25">
      <c r="G441" s="9"/>
      <c r="M441"/>
      <c r="O441"/>
    </row>
    <row r="442" spans="7:15" x14ac:dyDescent="0.25">
      <c r="G442" s="9"/>
      <c r="M442"/>
      <c r="O442"/>
    </row>
    <row r="443" spans="7:15" x14ac:dyDescent="0.25">
      <c r="G443" s="9"/>
      <c r="M443"/>
      <c r="O443"/>
    </row>
    <row r="444" spans="7:15" x14ac:dyDescent="0.25">
      <c r="G444" s="9"/>
      <c r="M444"/>
      <c r="O444"/>
    </row>
    <row r="445" spans="7:15" x14ac:dyDescent="0.25">
      <c r="G445" s="9"/>
      <c r="M445"/>
      <c r="O445"/>
    </row>
    <row r="446" spans="7:15" x14ac:dyDescent="0.25">
      <c r="G446" s="9"/>
      <c r="M446"/>
      <c r="O446"/>
    </row>
    <row r="447" spans="7:15" x14ac:dyDescent="0.25">
      <c r="G447" s="9"/>
      <c r="M447"/>
      <c r="O447"/>
    </row>
    <row r="448" spans="7:15" x14ac:dyDescent="0.25">
      <c r="G448" s="9"/>
      <c r="M448"/>
      <c r="O448"/>
    </row>
    <row r="449" spans="7:15" x14ac:dyDescent="0.25">
      <c r="G449" s="9"/>
      <c r="M449"/>
      <c r="O449"/>
    </row>
    <row r="450" spans="7:15" x14ac:dyDescent="0.25">
      <c r="G450" s="9"/>
      <c r="M450"/>
      <c r="O450"/>
    </row>
    <row r="451" spans="7:15" x14ac:dyDescent="0.25">
      <c r="G451" s="9"/>
      <c r="M451"/>
      <c r="O451"/>
    </row>
    <row r="452" spans="7:15" x14ac:dyDescent="0.25">
      <c r="G452" s="9"/>
      <c r="M452"/>
      <c r="O452"/>
    </row>
    <row r="453" spans="7:15" x14ac:dyDescent="0.25">
      <c r="G453" s="9"/>
      <c r="M453"/>
      <c r="O453"/>
    </row>
    <row r="454" spans="7:15" x14ac:dyDescent="0.25">
      <c r="G454" s="9"/>
      <c r="M454"/>
      <c r="O454"/>
    </row>
    <row r="455" spans="7:15" x14ac:dyDescent="0.25">
      <c r="G455" s="9"/>
      <c r="M455"/>
      <c r="O455"/>
    </row>
    <row r="456" spans="7:15" x14ac:dyDescent="0.25">
      <c r="G456" s="9"/>
      <c r="M456"/>
      <c r="O456"/>
    </row>
    <row r="457" spans="7:15" x14ac:dyDescent="0.25">
      <c r="G457" s="9"/>
      <c r="M457"/>
      <c r="O457"/>
    </row>
    <row r="458" spans="7:15" x14ac:dyDescent="0.25">
      <c r="G458" s="9"/>
      <c r="M458"/>
      <c r="O458"/>
    </row>
    <row r="459" spans="7:15" x14ac:dyDescent="0.25">
      <c r="G459" s="9"/>
      <c r="M459"/>
      <c r="O459"/>
    </row>
    <row r="460" spans="7:15" x14ac:dyDescent="0.25">
      <c r="G460" s="9"/>
      <c r="M460"/>
      <c r="O460"/>
    </row>
    <row r="461" spans="7:15" x14ac:dyDescent="0.25">
      <c r="G461" s="9"/>
      <c r="M461"/>
      <c r="O461"/>
    </row>
    <row r="462" spans="7:15" x14ac:dyDescent="0.25">
      <c r="G462" s="9"/>
      <c r="M462"/>
      <c r="O462"/>
    </row>
    <row r="463" spans="7:15" x14ac:dyDescent="0.25">
      <c r="G463" s="9"/>
      <c r="M463"/>
      <c r="O463"/>
    </row>
    <row r="464" spans="7:15" x14ac:dyDescent="0.25">
      <c r="G464" s="9"/>
      <c r="M464"/>
      <c r="O464"/>
    </row>
    <row r="465" spans="7:15" x14ac:dyDescent="0.25">
      <c r="G465" s="9"/>
      <c r="M465"/>
      <c r="O465"/>
    </row>
    <row r="466" spans="7:15" x14ac:dyDescent="0.25">
      <c r="G466" s="9"/>
      <c r="M466"/>
      <c r="O466"/>
    </row>
    <row r="467" spans="7:15" x14ac:dyDescent="0.25">
      <c r="G467" s="9"/>
      <c r="M467"/>
      <c r="O467"/>
    </row>
    <row r="468" spans="7:15" x14ac:dyDescent="0.25">
      <c r="G468" s="9"/>
      <c r="M468"/>
      <c r="O468"/>
    </row>
    <row r="469" spans="7:15" x14ac:dyDescent="0.25">
      <c r="G469" s="9"/>
      <c r="M469"/>
      <c r="O469"/>
    </row>
    <row r="470" spans="7:15" x14ac:dyDescent="0.25">
      <c r="G470" s="9"/>
      <c r="M470"/>
      <c r="O470"/>
    </row>
    <row r="471" spans="7:15" x14ac:dyDescent="0.25">
      <c r="G471" s="9"/>
      <c r="M471"/>
      <c r="O471"/>
    </row>
    <row r="472" spans="7:15" x14ac:dyDescent="0.25">
      <c r="G472" s="9"/>
      <c r="M472"/>
      <c r="O472"/>
    </row>
    <row r="473" spans="7:15" x14ac:dyDescent="0.25">
      <c r="G473" s="9"/>
      <c r="M473"/>
      <c r="O473"/>
    </row>
    <row r="474" spans="7:15" x14ac:dyDescent="0.25">
      <c r="G474" s="9"/>
      <c r="M474"/>
      <c r="O474"/>
    </row>
    <row r="475" spans="7:15" x14ac:dyDescent="0.25">
      <c r="G475" s="9"/>
      <c r="M475"/>
      <c r="O475"/>
    </row>
    <row r="476" spans="7:15" x14ac:dyDescent="0.25">
      <c r="G476" s="9"/>
      <c r="M476"/>
      <c r="O476"/>
    </row>
    <row r="477" spans="7:15" x14ac:dyDescent="0.25">
      <c r="G477" s="9"/>
      <c r="M477"/>
      <c r="O477"/>
    </row>
    <row r="478" spans="7:15" x14ac:dyDescent="0.25">
      <c r="G478" s="9"/>
      <c r="M478"/>
      <c r="O478"/>
    </row>
    <row r="479" spans="7:15" x14ac:dyDescent="0.25">
      <c r="G479" s="9"/>
      <c r="M479"/>
      <c r="O479"/>
    </row>
    <row r="480" spans="7:15" x14ac:dyDescent="0.25">
      <c r="G480" s="9"/>
      <c r="M480"/>
      <c r="O480"/>
    </row>
    <row r="481" spans="7:15" x14ac:dyDescent="0.25">
      <c r="G481" s="9"/>
      <c r="M481"/>
      <c r="O481"/>
    </row>
    <row r="482" spans="7:15" x14ac:dyDescent="0.25">
      <c r="G482" s="9"/>
      <c r="M482"/>
      <c r="O482"/>
    </row>
    <row r="483" spans="7:15" x14ac:dyDescent="0.25">
      <c r="G483" s="9"/>
      <c r="M483"/>
      <c r="O483"/>
    </row>
    <row r="484" spans="7:15" x14ac:dyDescent="0.25">
      <c r="G484" s="9"/>
      <c r="M484"/>
      <c r="O484"/>
    </row>
    <row r="485" spans="7:15" x14ac:dyDescent="0.25">
      <c r="G485" s="9"/>
      <c r="M485"/>
      <c r="O485"/>
    </row>
    <row r="486" spans="7:15" x14ac:dyDescent="0.25">
      <c r="G486" s="9"/>
      <c r="M486"/>
      <c r="O486"/>
    </row>
    <row r="487" spans="7:15" x14ac:dyDescent="0.25">
      <c r="G487" s="9"/>
      <c r="M487"/>
      <c r="O487"/>
    </row>
    <row r="488" spans="7:15" x14ac:dyDescent="0.25">
      <c r="G488" s="9"/>
      <c r="M488"/>
      <c r="O488"/>
    </row>
    <row r="489" spans="7:15" x14ac:dyDescent="0.25">
      <c r="G489" s="9"/>
      <c r="M489"/>
      <c r="O489"/>
    </row>
    <row r="490" spans="7:15" x14ac:dyDescent="0.25">
      <c r="G490" s="9"/>
      <c r="M490"/>
      <c r="O490"/>
    </row>
    <row r="491" spans="7:15" x14ac:dyDescent="0.25">
      <c r="G491" s="9"/>
      <c r="M491"/>
      <c r="O491"/>
    </row>
    <row r="492" spans="7:15" x14ac:dyDescent="0.25">
      <c r="G492" s="9"/>
      <c r="M492"/>
      <c r="O492"/>
    </row>
    <row r="493" spans="7:15" x14ac:dyDescent="0.25">
      <c r="G493" s="9"/>
      <c r="M493"/>
      <c r="O493"/>
    </row>
    <row r="494" spans="7:15" x14ac:dyDescent="0.25">
      <c r="G494" s="9"/>
      <c r="M494"/>
      <c r="O494"/>
    </row>
    <row r="495" spans="7:15" x14ac:dyDescent="0.25">
      <c r="G495" s="9"/>
      <c r="M495"/>
      <c r="O495"/>
    </row>
    <row r="496" spans="7:15" x14ac:dyDescent="0.25">
      <c r="G496" s="9"/>
      <c r="M496"/>
      <c r="O496"/>
    </row>
    <row r="497" spans="7:15" x14ac:dyDescent="0.25">
      <c r="G497" s="9"/>
      <c r="M497"/>
      <c r="O497"/>
    </row>
    <row r="498" spans="7:15" x14ac:dyDescent="0.25">
      <c r="G498" s="9"/>
      <c r="M498"/>
      <c r="O498"/>
    </row>
    <row r="499" spans="7:15" x14ac:dyDescent="0.25">
      <c r="G499" s="9"/>
      <c r="M499"/>
      <c r="O499"/>
    </row>
    <row r="500" spans="7:15" x14ac:dyDescent="0.25">
      <c r="G500" s="9"/>
      <c r="M500"/>
      <c r="O500"/>
    </row>
    <row r="501" spans="7:15" x14ac:dyDescent="0.25">
      <c r="G501" s="9"/>
      <c r="M501"/>
      <c r="O501"/>
    </row>
    <row r="502" spans="7:15" x14ac:dyDescent="0.25">
      <c r="G502" s="9"/>
      <c r="M502"/>
      <c r="O502"/>
    </row>
    <row r="503" spans="7:15" x14ac:dyDescent="0.25">
      <c r="G503" s="9"/>
      <c r="M503"/>
      <c r="O503"/>
    </row>
    <row r="504" spans="7:15" x14ac:dyDescent="0.25">
      <c r="G504" s="9"/>
      <c r="M504"/>
      <c r="O504"/>
    </row>
    <row r="505" spans="7:15" x14ac:dyDescent="0.25">
      <c r="G505" s="9"/>
      <c r="M505"/>
      <c r="O505"/>
    </row>
    <row r="506" spans="7:15" x14ac:dyDescent="0.25">
      <c r="G506" s="9"/>
      <c r="M506"/>
      <c r="O506"/>
    </row>
    <row r="507" spans="7:15" x14ac:dyDescent="0.25">
      <c r="G507" s="9"/>
      <c r="M507"/>
      <c r="O507"/>
    </row>
    <row r="508" spans="7:15" x14ac:dyDescent="0.25">
      <c r="G508" s="9"/>
      <c r="M508"/>
      <c r="O508"/>
    </row>
    <row r="509" spans="7:15" x14ac:dyDescent="0.25">
      <c r="G509" s="9"/>
      <c r="M509"/>
      <c r="O509"/>
    </row>
    <row r="510" spans="7:15" x14ac:dyDescent="0.25">
      <c r="G510" s="9"/>
      <c r="M510"/>
      <c r="O510"/>
    </row>
    <row r="511" spans="7:15" x14ac:dyDescent="0.25">
      <c r="G511" s="9"/>
      <c r="M511"/>
      <c r="O511"/>
    </row>
    <row r="512" spans="7:15" x14ac:dyDescent="0.25">
      <c r="G512" s="9"/>
      <c r="M512"/>
      <c r="O512"/>
    </row>
    <row r="513" spans="7:15" x14ac:dyDescent="0.25">
      <c r="G513" s="9"/>
      <c r="M513"/>
      <c r="O513"/>
    </row>
    <row r="514" spans="7:15" x14ac:dyDescent="0.25">
      <c r="G514" s="9"/>
      <c r="M514"/>
      <c r="O514"/>
    </row>
    <row r="515" spans="7:15" x14ac:dyDescent="0.25">
      <c r="G515" s="9"/>
      <c r="M515"/>
      <c r="O515"/>
    </row>
    <row r="516" spans="7:15" x14ac:dyDescent="0.25">
      <c r="G516" s="9"/>
      <c r="M516"/>
      <c r="O516"/>
    </row>
    <row r="517" spans="7:15" x14ac:dyDescent="0.25">
      <c r="G517" s="9"/>
      <c r="M517"/>
      <c r="O517"/>
    </row>
    <row r="518" spans="7:15" x14ac:dyDescent="0.25">
      <c r="G518" s="9"/>
      <c r="M518"/>
      <c r="O518"/>
    </row>
    <row r="519" spans="7:15" x14ac:dyDescent="0.25">
      <c r="G519" s="9"/>
      <c r="M519"/>
      <c r="O519"/>
    </row>
    <row r="520" spans="7:15" x14ac:dyDescent="0.25">
      <c r="G520" s="9"/>
      <c r="M520"/>
      <c r="O520"/>
    </row>
    <row r="521" spans="7:15" x14ac:dyDescent="0.25">
      <c r="G521" s="9"/>
      <c r="M521"/>
      <c r="O521"/>
    </row>
    <row r="522" spans="7:15" x14ac:dyDescent="0.25">
      <c r="G522" s="9"/>
      <c r="M522"/>
      <c r="O522"/>
    </row>
    <row r="523" spans="7:15" x14ac:dyDescent="0.25">
      <c r="G523" s="9"/>
      <c r="M523"/>
      <c r="O523"/>
    </row>
    <row r="524" spans="7:15" x14ac:dyDescent="0.25">
      <c r="G524" s="9"/>
      <c r="M524"/>
      <c r="O524"/>
    </row>
    <row r="525" spans="7:15" x14ac:dyDescent="0.25">
      <c r="G525" s="9"/>
      <c r="M525"/>
      <c r="O525"/>
    </row>
    <row r="526" spans="7:15" x14ac:dyDescent="0.25">
      <c r="G526" s="9"/>
      <c r="M526"/>
      <c r="O526"/>
    </row>
    <row r="527" spans="7:15" x14ac:dyDescent="0.25">
      <c r="G527" s="9"/>
      <c r="M527"/>
      <c r="O527"/>
    </row>
    <row r="528" spans="7:15" x14ac:dyDescent="0.25">
      <c r="G528" s="9"/>
      <c r="M528"/>
      <c r="O528"/>
    </row>
    <row r="529" spans="7:15" x14ac:dyDescent="0.25">
      <c r="G529" s="9"/>
      <c r="M529"/>
      <c r="O529"/>
    </row>
    <row r="530" spans="7:15" x14ac:dyDescent="0.25">
      <c r="G530" s="9"/>
      <c r="M530"/>
      <c r="O530"/>
    </row>
    <row r="531" spans="7:15" x14ac:dyDescent="0.25">
      <c r="G531" s="9"/>
      <c r="M531"/>
      <c r="O531"/>
    </row>
    <row r="532" spans="7:15" x14ac:dyDescent="0.25">
      <c r="G532" s="9"/>
      <c r="M532"/>
      <c r="O532"/>
    </row>
    <row r="533" spans="7:15" x14ac:dyDescent="0.25">
      <c r="G533" s="9"/>
      <c r="M533"/>
      <c r="O533"/>
    </row>
    <row r="534" spans="7:15" x14ac:dyDescent="0.25">
      <c r="G534" s="9"/>
      <c r="M534"/>
      <c r="O534"/>
    </row>
    <row r="535" spans="7:15" x14ac:dyDescent="0.25">
      <c r="G535" s="9"/>
      <c r="M535"/>
      <c r="O535"/>
    </row>
    <row r="536" spans="7:15" x14ac:dyDescent="0.25">
      <c r="G536" s="9"/>
      <c r="M536"/>
      <c r="O536"/>
    </row>
    <row r="537" spans="7:15" x14ac:dyDescent="0.25">
      <c r="G537" s="9"/>
      <c r="M537"/>
      <c r="O537"/>
    </row>
    <row r="538" spans="7:15" x14ac:dyDescent="0.25">
      <c r="G538" s="9"/>
      <c r="M538"/>
      <c r="O538"/>
    </row>
    <row r="539" spans="7:15" x14ac:dyDescent="0.25">
      <c r="G539" s="9"/>
      <c r="M539"/>
      <c r="O539"/>
    </row>
    <row r="540" spans="7:15" x14ac:dyDescent="0.25">
      <c r="G540" s="9"/>
      <c r="M540"/>
      <c r="O540"/>
    </row>
    <row r="541" spans="7:15" x14ac:dyDescent="0.25">
      <c r="G541" s="9"/>
      <c r="M541"/>
      <c r="O541"/>
    </row>
    <row r="542" spans="7:15" x14ac:dyDescent="0.25">
      <c r="G542" s="9"/>
      <c r="M542"/>
      <c r="O542"/>
    </row>
    <row r="543" spans="7:15" x14ac:dyDescent="0.25">
      <c r="G543" s="9"/>
      <c r="M543"/>
      <c r="O543"/>
    </row>
    <row r="544" spans="7:15" x14ac:dyDescent="0.25">
      <c r="G544" s="9"/>
      <c r="M544"/>
      <c r="O544"/>
    </row>
    <row r="545" spans="7:15" x14ac:dyDescent="0.25">
      <c r="G545" s="9"/>
      <c r="M545"/>
      <c r="O545"/>
    </row>
    <row r="546" spans="7:15" x14ac:dyDescent="0.25">
      <c r="G546" s="9"/>
      <c r="M546"/>
      <c r="O546"/>
    </row>
    <row r="547" spans="7:15" x14ac:dyDescent="0.25">
      <c r="G547" s="9"/>
      <c r="M547"/>
      <c r="O547"/>
    </row>
    <row r="548" spans="7:15" x14ac:dyDescent="0.25">
      <c r="G548" s="9"/>
      <c r="M548"/>
      <c r="O548"/>
    </row>
    <row r="549" spans="7:15" x14ac:dyDescent="0.25">
      <c r="G549" s="9"/>
      <c r="M549"/>
      <c r="O549"/>
    </row>
    <row r="550" spans="7:15" x14ac:dyDescent="0.25">
      <c r="G550" s="9"/>
      <c r="M550"/>
      <c r="O550"/>
    </row>
    <row r="551" spans="7:15" x14ac:dyDescent="0.25">
      <c r="G551" s="9"/>
      <c r="M551"/>
      <c r="O551"/>
    </row>
    <row r="552" spans="7:15" x14ac:dyDescent="0.25">
      <c r="G552" s="9"/>
      <c r="M552"/>
      <c r="O552"/>
    </row>
    <row r="553" spans="7:15" x14ac:dyDescent="0.25">
      <c r="G553" s="9"/>
      <c r="M553"/>
      <c r="O553"/>
    </row>
    <row r="554" spans="7:15" x14ac:dyDescent="0.25">
      <c r="G554" s="9"/>
      <c r="M554"/>
      <c r="O554"/>
    </row>
    <row r="555" spans="7:15" x14ac:dyDescent="0.25">
      <c r="G555" s="9"/>
      <c r="M555"/>
      <c r="O555"/>
    </row>
    <row r="556" spans="7:15" x14ac:dyDescent="0.25">
      <c r="G556" s="9"/>
      <c r="M556"/>
      <c r="O556"/>
    </row>
    <row r="557" spans="7:15" x14ac:dyDescent="0.25">
      <c r="G557" s="9"/>
      <c r="M557"/>
      <c r="O557"/>
    </row>
    <row r="558" spans="7:15" x14ac:dyDescent="0.25">
      <c r="G558" s="9"/>
      <c r="M558"/>
      <c r="O558"/>
    </row>
    <row r="559" spans="7:15" x14ac:dyDescent="0.25">
      <c r="G559" s="9"/>
      <c r="M559"/>
      <c r="O559"/>
    </row>
    <row r="560" spans="7:15" x14ac:dyDescent="0.25">
      <c r="G560" s="9"/>
      <c r="M560"/>
      <c r="O560"/>
    </row>
    <row r="561" spans="7:15" x14ac:dyDescent="0.25">
      <c r="G561" s="9"/>
      <c r="M561"/>
      <c r="O561"/>
    </row>
    <row r="562" spans="7:15" x14ac:dyDescent="0.25">
      <c r="G562" s="9"/>
      <c r="M562"/>
      <c r="O562"/>
    </row>
    <row r="563" spans="7:15" x14ac:dyDescent="0.25">
      <c r="G563" s="9"/>
      <c r="M563"/>
      <c r="O563"/>
    </row>
    <row r="564" spans="7:15" x14ac:dyDescent="0.25">
      <c r="G564" s="9"/>
      <c r="M564"/>
      <c r="O564"/>
    </row>
    <row r="565" spans="7:15" x14ac:dyDescent="0.25">
      <c r="G565" s="9"/>
      <c r="M565"/>
      <c r="O565"/>
    </row>
    <row r="566" spans="7:15" x14ac:dyDescent="0.25">
      <c r="G566" s="9"/>
      <c r="M566"/>
      <c r="O566"/>
    </row>
    <row r="567" spans="7:15" x14ac:dyDescent="0.25">
      <c r="G567" s="9"/>
      <c r="M567"/>
      <c r="O567"/>
    </row>
    <row r="568" spans="7:15" x14ac:dyDescent="0.25">
      <c r="G568" s="9"/>
      <c r="M568"/>
      <c r="O568"/>
    </row>
    <row r="569" spans="7:15" x14ac:dyDescent="0.25">
      <c r="G569" s="9"/>
      <c r="M569"/>
      <c r="O569"/>
    </row>
    <row r="570" spans="7:15" x14ac:dyDescent="0.25">
      <c r="G570" s="9"/>
      <c r="M570"/>
      <c r="O570"/>
    </row>
    <row r="571" spans="7:15" x14ac:dyDescent="0.25">
      <c r="G571" s="9"/>
      <c r="M571"/>
      <c r="O571"/>
    </row>
    <row r="572" spans="7:15" x14ac:dyDescent="0.25">
      <c r="G572" s="9"/>
      <c r="M572"/>
      <c r="O572"/>
    </row>
    <row r="573" spans="7:15" x14ac:dyDescent="0.25">
      <c r="G573" s="9"/>
      <c r="M573"/>
      <c r="O573"/>
    </row>
    <row r="574" spans="7:15" x14ac:dyDescent="0.25">
      <c r="G574" s="9"/>
      <c r="M574"/>
      <c r="O574"/>
    </row>
    <row r="575" spans="7:15" x14ac:dyDescent="0.25">
      <c r="G575" s="9"/>
      <c r="M575"/>
      <c r="O575"/>
    </row>
    <row r="576" spans="7:15" x14ac:dyDescent="0.25">
      <c r="G576" s="9"/>
      <c r="M576"/>
      <c r="O576"/>
    </row>
    <row r="577" spans="7:15" x14ac:dyDescent="0.25">
      <c r="G577" s="9"/>
      <c r="M577"/>
      <c r="O577"/>
    </row>
    <row r="578" spans="7:15" x14ac:dyDescent="0.25">
      <c r="G578" s="9"/>
      <c r="M578"/>
      <c r="O578"/>
    </row>
    <row r="579" spans="7:15" x14ac:dyDescent="0.25">
      <c r="G579" s="9"/>
      <c r="M579"/>
      <c r="O579"/>
    </row>
    <row r="580" spans="7:15" x14ac:dyDescent="0.25">
      <c r="G580" s="9"/>
      <c r="M580"/>
      <c r="O580"/>
    </row>
    <row r="581" spans="7:15" x14ac:dyDescent="0.25">
      <c r="G581" s="9"/>
      <c r="M581"/>
      <c r="O581"/>
    </row>
    <row r="582" spans="7:15" x14ac:dyDescent="0.25">
      <c r="G582" s="9"/>
      <c r="M582"/>
      <c r="O582"/>
    </row>
    <row r="583" spans="7:15" x14ac:dyDescent="0.25">
      <c r="G583" s="9"/>
      <c r="M583"/>
      <c r="O583"/>
    </row>
    <row r="584" spans="7:15" x14ac:dyDescent="0.25">
      <c r="G584" s="9"/>
      <c r="M584"/>
      <c r="O584"/>
    </row>
    <row r="585" spans="7:15" x14ac:dyDescent="0.25">
      <c r="G585" s="9"/>
      <c r="M585"/>
      <c r="O585"/>
    </row>
    <row r="586" spans="7:15" x14ac:dyDescent="0.25">
      <c r="G586" s="9"/>
      <c r="M586"/>
      <c r="O586"/>
    </row>
    <row r="587" spans="7:15" x14ac:dyDescent="0.25">
      <c r="G587" s="9"/>
      <c r="M587"/>
      <c r="O587"/>
    </row>
    <row r="588" spans="7:15" x14ac:dyDescent="0.25">
      <c r="G588" s="9"/>
      <c r="M588"/>
      <c r="O588"/>
    </row>
    <row r="589" spans="7:15" x14ac:dyDescent="0.25">
      <c r="G589" s="9"/>
      <c r="M589"/>
      <c r="O589"/>
    </row>
    <row r="590" spans="7:15" x14ac:dyDescent="0.25">
      <c r="G590" s="9"/>
      <c r="M590"/>
      <c r="O590"/>
    </row>
    <row r="591" spans="7:15" x14ac:dyDescent="0.25">
      <c r="G591" s="9"/>
      <c r="M591"/>
      <c r="O591"/>
    </row>
    <row r="592" spans="7:15" x14ac:dyDescent="0.25">
      <c r="G592" s="9"/>
      <c r="M592"/>
      <c r="O592"/>
    </row>
    <row r="593" spans="7:15" x14ac:dyDescent="0.25">
      <c r="G593" s="9"/>
      <c r="M593"/>
      <c r="O593"/>
    </row>
    <row r="594" spans="7:15" x14ac:dyDescent="0.25">
      <c r="G594" s="9"/>
      <c r="M594"/>
      <c r="O594"/>
    </row>
    <row r="595" spans="7:15" x14ac:dyDescent="0.25">
      <c r="G595" s="9"/>
      <c r="M595"/>
      <c r="O595"/>
    </row>
    <row r="596" spans="7:15" x14ac:dyDescent="0.25">
      <c r="G596" s="9"/>
      <c r="M596"/>
      <c r="O596"/>
    </row>
    <row r="597" spans="7:15" x14ac:dyDescent="0.25">
      <c r="G597" s="9"/>
      <c r="M597"/>
      <c r="O597"/>
    </row>
    <row r="598" spans="7:15" x14ac:dyDescent="0.25">
      <c r="G598" s="9"/>
      <c r="M598"/>
      <c r="O598"/>
    </row>
    <row r="599" spans="7:15" x14ac:dyDescent="0.25">
      <c r="G599" s="9"/>
      <c r="M599"/>
      <c r="O599"/>
    </row>
    <row r="600" spans="7:15" x14ac:dyDescent="0.25">
      <c r="G600" s="9"/>
      <c r="M600"/>
      <c r="O600"/>
    </row>
    <row r="601" spans="7:15" x14ac:dyDescent="0.25">
      <c r="G601" s="9"/>
      <c r="M601"/>
      <c r="O601"/>
    </row>
    <row r="602" spans="7:15" x14ac:dyDescent="0.25">
      <c r="G602" s="9"/>
      <c r="M602"/>
      <c r="O602"/>
    </row>
    <row r="603" spans="7:15" x14ac:dyDescent="0.25">
      <c r="G603" s="9"/>
      <c r="M603"/>
      <c r="O603"/>
    </row>
    <row r="604" spans="7:15" x14ac:dyDescent="0.25">
      <c r="G604" s="9"/>
      <c r="M604"/>
      <c r="O604"/>
    </row>
    <row r="605" spans="7:15" x14ac:dyDescent="0.25">
      <c r="G605" s="9"/>
      <c r="M605"/>
      <c r="O605"/>
    </row>
    <row r="606" spans="7:15" x14ac:dyDescent="0.25">
      <c r="G606" s="9"/>
      <c r="M606"/>
      <c r="O606"/>
    </row>
    <row r="607" spans="7:15" x14ac:dyDescent="0.25">
      <c r="G607" s="9"/>
      <c r="M607"/>
      <c r="O607"/>
    </row>
    <row r="608" spans="7:15" x14ac:dyDescent="0.25">
      <c r="G608" s="9"/>
      <c r="M608"/>
      <c r="O608"/>
    </row>
    <row r="609" spans="7:15" x14ac:dyDescent="0.25">
      <c r="G609" s="9"/>
      <c r="M609"/>
      <c r="O609"/>
    </row>
    <row r="610" spans="7:15" x14ac:dyDescent="0.25">
      <c r="G610" s="9"/>
      <c r="M610"/>
      <c r="O610"/>
    </row>
    <row r="611" spans="7:15" x14ac:dyDescent="0.25">
      <c r="G611" s="9"/>
      <c r="M611"/>
      <c r="O611"/>
    </row>
    <row r="612" spans="7:15" x14ac:dyDescent="0.25">
      <c r="G612" s="9"/>
      <c r="M612"/>
      <c r="O612"/>
    </row>
    <row r="613" spans="7:15" x14ac:dyDescent="0.25">
      <c r="G613" s="9"/>
      <c r="M613"/>
      <c r="O613"/>
    </row>
    <row r="614" spans="7:15" x14ac:dyDescent="0.25">
      <c r="G614" s="9"/>
      <c r="M614"/>
      <c r="O614"/>
    </row>
    <row r="615" spans="7:15" x14ac:dyDescent="0.25">
      <c r="G615" s="9"/>
      <c r="M615"/>
      <c r="O615"/>
    </row>
    <row r="616" spans="7:15" x14ac:dyDescent="0.25">
      <c r="G616" s="9"/>
      <c r="M616"/>
      <c r="O616"/>
    </row>
    <row r="617" spans="7:15" x14ac:dyDescent="0.25">
      <c r="G617" s="9"/>
      <c r="M617"/>
      <c r="O617"/>
    </row>
    <row r="618" spans="7:15" x14ac:dyDescent="0.25">
      <c r="G618" s="9"/>
      <c r="M618"/>
      <c r="O618"/>
    </row>
    <row r="619" spans="7:15" x14ac:dyDescent="0.25">
      <c r="G619" s="9"/>
      <c r="M619"/>
      <c r="O619"/>
    </row>
    <row r="620" spans="7:15" x14ac:dyDescent="0.25">
      <c r="G620" s="9"/>
      <c r="M620"/>
      <c r="O620"/>
    </row>
    <row r="621" spans="7:15" x14ac:dyDescent="0.25">
      <c r="G621" s="9"/>
      <c r="M621"/>
      <c r="O621"/>
    </row>
    <row r="622" spans="7:15" x14ac:dyDescent="0.25">
      <c r="G622" s="9"/>
      <c r="M622"/>
      <c r="O622"/>
    </row>
    <row r="623" spans="7:15" x14ac:dyDescent="0.25">
      <c r="G623" s="9"/>
      <c r="M623"/>
      <c r="O623"/>
    </row>
    <row r="624" spans="7:15" x14ac:dyDescent="0.25">
      <c r="G624" s="9"/>
      <c r="M624"/>
      <c r="O624"/>
    </row>
    <row r="625" spans="7:15" x14ac:dyDescent="0.25">
      <c r="G625" s="9"/>
      <c r="M625"/>
      <c r="O625"/>
    </row>
    <row r="626" spans="7:15" x14ac:dyDescent="0.25">
      <c r="G626" s="9"/>
      <c r="M626"/>
      <c r="O626"/>
    </row>
    <row r="627" spans="7:15" x14ac:dyDescent="0.25">
      <c r="G627" s="9"/>
      <c r="M627"/>
      <c r="O627"/>
    </row>
    <row r="628" spans="7:15" x14ac:dyDescent="0.25">
      <c r="G628" s="9"/>
      <c r="M628"/>
      <c r="O628"/>
    </row>
    <row r="629" spans="7:15" x14ac:dyDescent="0.25">
      <c r="G629" s="9"/>
      <c r="M629"/>
      <c r="O629"/>
    </row>
    <row r="630" spans="7:15" x14ac:dyDescent="0.25">
      <c r="G630" s="9"/>
      <c r="M630"/>
      <c r="O630"/>
    </row>
    <row r="631" spans="7:15" x14ac:dyDescent="0.25">
      <c r="G631" s="9"/>
      <c r="M631"/>
      <c r="O631"/>
    </row>
    <row r="632" spans="7:15" x14ac:dyDescent="0.25">
      <c r="G632" s="9"/>
      <c r="M632"/>
      <c r="O632"/>
    </row>
    <row r="633" spans="7:15" x14ac:dyDescent="0.25">
      <c r="G633" s="9"/>
      <c r="M633"/>
      <c r="O633"/>
    </row>
    <row r="634" spans="7:15" x14ac:dyDescent="0.25">
      <c r="G634" s="9"/>
      <c r="M634"/>
      <c r="O634"/>
    </row>
    <row r="635" spans="7:15" x14ac:dyDescent="0.25">
      <c r="G635" s="9"/>
      <c r="M635"/>
      <c r="O635"/>
    </row>
    <row r="636" spans="7:15" x14ac:dyDescent="0.25">
      <c r="G636" s="9"/>
      <c r="M636"/>
      <c r="O636"/>
    </row>
    <row r="637" spans="7:15" x14ac:dyDescent="0.25">
      <c r="G637" s="9"/>
      <c r="M637"/>
      <c r="O637"/>
    </row>
    <row r="638" spans="7:15" x14ac:dyDescent="0.25">
      <c r="G638" s="9"/>
      <c r="M638"/>
      <c r="O638"/>
    </row>
    <row r="639" spans="7:15" x14ac:dyDescent="0.25">
      <c r="G639" s="9"/>
      <c r="M639"/>
      <c r="O639"/>
    </row>
    <row r="640" spans="7:15" x14ac:dyDescent="0.25">
      <c r="G640" s="9"/>
      <c r="M640"/>
      <c r="O640"/>
    </row>
    <row r="641" spans="7:15" x14ac:dyDescent="0.25">
      <c r="G641" s="9"/>
      <c r="M641"/>
      <c r="O641"/>
    </row>
    <row r="642" spans="7:15" x14ac:dyDescent="0.25">
      <c r="G642" s="9"/>
      <c r="M642"/>
      <c r="O642"/>
    </row>
    <row r="643" spans="7:15" x14ac:dyDescent="0.25">
      <c r="G643" s="9"/>
      <c r="M643"/>
      <c r="O643"/>
    </row>
    <row r="644" spans="7:15" x14ac:dyDescent="0.25">
      <c r="G644" s="9"/>
      <c r="M644"/>
      <c r="O644"/>
    </row>
    <row r="645" spans="7:15" x14ac:dyDescent="0.25">
      <c r="G645" s="9"/>
      <c r="M645"/>
      <c r="O645"/>
    </row>
    <row r="646" spans="7:15" x14ac:dyDescent="0.25">
      <c r="G646" s="9"/>
      <c r="M646"/>
      <c r="O646"/>
    </row>
    <row r="647" spans="7:15" x14ac:dyDescent="0.25">
      <c r="G647" s="9"/>
      <c r="M647"/>
      <c r="O647"/>
    </row>
    <row r="648" spans="7:15" x14ac:dyDescent="0.25">
      <c r="G648" s="9"/>
      <c r="M648"/>
      <c r="O648"/>
    </row>
    <row r="649" spans="7:15" x14ac:dyDescent="0.25">
      <c r="G649" s="9"/>
      <c r="M649"/>
      <c r="O649"/>
    </row>
    <row r="650" spans="7:15" x14ac:dyDescent="0.25">
      <c r="G650" s="9"/>
      <c r="M650"/>
      <c r="O650"/>
    </row>
    <row r="651" spans="7:15" x14ac:dyDescent="0.25">
      <c r="G651" s="9"/>
      <c r="M651"/>
      <c r="O651"/>
    </row>
    <row r="652" spans="7:15" x14ac:dyDescent="0.25">
      <c r="G652" s="9"/>
      <c r="M652"/>
      <c r="O652"/>
    </row>
    <row r="653" spans="7:15" x14ac:dyDescent="0.25">
      <c r="G653" s="9"/>
      <c r="M653"/>
      <c r="O653"/>
    </row>
    <row r="654" spans="7:15" x14ac:dyDescent="0.25">
      <c r="G654" s="9"/>
      <c r="M654"/>
      <c r="O654"/>
    </row>
    <row r="655" spans="7:15" x14ac:dyDescent="0.25">
      <c r="G655" s="9"/>
      <c r="M655"/>
      <c r="O655"/>
    </row>
    <row r="656" spans="7:15" x14ac:dyDescent="0.25">
      <c r="G656" s="9"/>
      <c r="M656"/>
      <c r="O656"/>
    </row>
    <row r="657" spans="7:15" x14ac:dyDescent="0.25">
      <c r="G657" s="9"/>
      <c r="M657"/>
      <c r="O657"/>
    </row>
    <row r="658" spans="7:15" x14ac:dyDescent="0.25">
      <c r="G658" s="9"/>
      <c r="M658"/>
      <c r="O658"/>
    </row>
    <row r="659" spans="7:15" x14ac:dyDescent="0.25">
      <c r="G659" s="9"/>
      <c r="M659"/>
      <c r="O659"/>
    </row>
    <row r="660" spans="7:15" x14ac:dyDescent="0.25">
      <c r="G660" s="9"/>
      <c r="M660"/>
      <c r="O660"/>
    </row>
    <row r="661" spans="7:15" x14ac:dyDescent="0.25">
      <c r="G661" s="9"/>
      <c r="M661"/>
      <c r="O661"/>
    </row>
    <row r="662" spans="7:15" x14ac:dyDescent="0.25">
      <c r="G662" s="9"/>
      <c r="M662"/>
      <c r="O662"/>
    </row>
    <row r="663" spans="7:15" x14ac:dyDescent="0.25">
      <c r="G663" s="9"/>
      <c r="M663"/>
      <c r="O663"/>
    </row>
    <row r="664" spans="7:15" x14ac:dyDescent="0.25">
      <c r="G664" s="9"/>
      <c r="M664"/>
      <c r="O664"/>
    </row>
    <row r="665" spans="7:15" x14ac:dyDescent="0.25">
      <c r="G665" s="9"/>
      <c r="M665"/>
      <c r="O665"/>
    </row>
    <row r="666" spans="7:15" x14ac:dyDescent="0.25">
      <c r="G666" s="9"/>
      <c r="M666"/>
      <c r="O666"/>
    </row>
    <row r="667" spans="7:15" x14ac:dyDescent="0.25">
      <c r="G667" s="9"/>
      <c r="M667"/>
      <c r="O667"/>
    </row>
    <row r="668" spans="7:15" x14ac:dyDescent="0.25">
      <c r="G668" s="9"/>
      <c r="M668"/>
      <c r="O668"/>
    </row>
    <row r="669" spans="7:15" x14ac:dyDescent="0.25">
      <c r="G669" s="9"/>
      <c r="M669"/>
      <c r="O669"/>
    </row>
    <row r="670" spans="7:15" x14ac:dyDescent="0.25">
      <c r="G670" s="9"/>
      <c r="M670"/>
      <c r="O670"/>
    </row>
    <row r="671" spans="7:15" x14ac:dyDescent="0.25">
      <c r="G671" s="9"/>
      <c r="M671"/>
      <c r="O671"/>
    </row>
    <row r="672" spans="7:15" x14ac:dyDescent="0.25">
      <c r="G672" s="9"/>
      <c r="M672"/>
      <c r="O672"/>
    </row>
    <row r="673" spans="7:15" x14ac:dyDescent="0.25">
      <c r="G673" s="9"/>
      <c r="M673"/>
      <c r="O673"/>
    </row>
    <row r="674" spans="7:15" x14ac:dyDescent="0.25">
      <c r="G674" s="9"/>
      <c r="M674"/>
      <c r="O674"/>
    </row>
    <row r="675" spans="7:15" x14ac:dyDescent="0.25">
      <c r="G675" s="9"/>
      <c r="M675"/>
      <c r="O675"/>
    </row>
    <row r="676" spans="7:15" x14ac:dyDescent="0.25">
      <c r="G676" s="9"/>
      <c r="M676"/>
      <c r="O676"/>
    </row>
    <row r="677" spans="7:15" x14ac:dyDescent="0.25">
      <c r="G677" s="9"/>
      <c r="M677"/>
      <c r="O677"/>
    </row>
    <row r="678" spans="7:15" x14ac:dyDescent="0.25">
      <c r="G678" s="9"/>
      <c r="M678"/>
      <c r="O678"/>
    </row>
    <row r="679" spans="7:15" x14ac:dyDescent="0.25">
      <c r="G679" s="9"/>
      <c r="M679"/>
      <c r="O679"/>
    </row>
    <row r="680" spans="7:15" x14ac:dyDescent="0.25">
      <c r="G680" s="9"/>
      <c r="M680"/>
      <c r="O680"/>
    </row>
    <row r="681" spans="7:15" x14ac:dyDescent="0.25">
      <c r="G681" s="9"/>
      <c r="M681"/>
      <c r="O681"/>
    </row>
    <row r="682" spans="7:15" x14ac:dyDescent="0.25">
      <c r="G682" s="9"/>
      <c r="M682"/>
      <c r="O682"/>
    </row>
    <row r="683" spans="7:15" x14ac:dyDescent="0.25">
      <c r="G683" s="9"/>
      <c r="M683"/>
      <c r="O683"/>
    </row>
    <row r="684" spans="7:15" x14ac:dyDescent="0.25">
      <c r="G684" s="9"/>
      <c r="M684"/>
      <c r="O684"/>
    </row>
    <row r="685" spans="7:15" x14ac:dyDescent="0.25">
      <c r="G685" s="9"/>
      <c r="M685"/>
      <c r="O685"/>
    </row>
    <row r="686" spans="7:15" x14ac:dyDescent="0.25">
      <c r="G686" s="9"/>
      <c r="M686"/>
      <c r="O686"/>
    </row>
    <row r="687" spans="7:15" x14ac:dyDescent="0.25">
      <c r="G687" s="9"/>
      <c r="M687"/>
      <c r="O687"/>
    </row>
    <row r="688" spans="7:15" x14ac:dyDescent="0.25">
      <c r="G688" s="9"/>
      <c r="M688"/>
      <c r="O688"/>
    </row>
    <row r="689" spans="7:15" x14ac:dyDescent="0.25">
      <c r="G689" s="9"/>
      <c r="M689"/>
      <c r="O689"/>
    </row>
    <row r="690" spans="7:15" x14ac:dyDescent="0.25">
      <c r="G690" s="9"/>
      <c r="M690"/>
      <c r="O690"/>
    </row>
    <row r="691" spans="7:15" x14ac:dyDescent="0.25">
      <c r="G691" s="9"/>
      <c r="M691"/>
      <c r="O691"/>
    </row>
    <row r="692" spans="7:15" x14ac:dyDescent="0.25">
      <c r="G692" s="9"/>
      <c r="M692"/>
      <c r="O692"/>
    </row>
    <row r="693" spans="7:15" x14ac:dyDescent="0.25">
      <c r="G693" s="9"/>
      <c r="M693"/>
      <c r="O693"/>
    </row>
    <row r="694" spans="7:15" x14ac:dyDescent="0.25">
      <c r="G694" s="9"/>
      <c r="M694"/>
      <c r="O694"/>
    </row>
    <row r="695" spans="7:15" x14ac:dyDescent="0.25">
      <c r="G695" s="9"/>
      <c r="M695"/>
      <c r="O695"/>
    </row>
    <row r="696" spans="7:15" x14ac:dyDescent="0.25">
      <c r="G696" s="9"/>
      <c r="M696"/>
      <c r="O696"/>
    </row>
    <row r="697" spans="7:15" x14ac:dyDescent="0.25">
      <c r="G697" s="9"/>
      <c r="M697"/>
      <c r="O697"/>
    </row>
    <row r="698" spans="7:15" x14ac:dyDescent="0.25">
      <c r="G698" s="9"/>
      <c r="M698"/>
      <c r="O698"/>
    </row>
    <row r="699" spans="7:15" x14ac:dyDescent="0.25">
      <c r="G699" s="9"/>
      <c r="M699"/>
      <c r="O699"/>
    </row>
    <row r="700" spans="7:15" x14ac:dyDescent="0.25">
      <c r="G700" s="9"/>
      <c r="M700"/>
      <c r="O700"/>
    </row>
    <row r="701" spans="7:15" x14ac:dyDescent="0.25">
      <c r="G701" s="9"/>
      <c r="M701"/>
      <c r="O701"/>
    </row>
    <row r="702" spans="7:15" x14ac:dyDescent="0.25">
      <c r="G702" s="9"/>
      <c r="M702"/>
      <c r="O702"/>
    </row>
    <row r="703" spans="7:15" x14ac:dyDescent="0.25">
      <c r="G703" s="9"/>
      <c r="M703"/>
      <c r="O703"/>
    </row>
    <row r="704" spans="7:15" x14ac:dyDescent="0.25">
      <c r="G704" s="9"/>
      <c r="M704"/>
      <c r="O704"/>
    </row>
    <row r="705" spans="7:15" x14ac:dyDescent="0.25">
      <c r="G705" s="9"/>
      <c r="M705"/>
      <c r="O705"/>
    </row>
    <row r="706" spans="7:15" x14ac:dyDescent="0.25">
      <c r="G706" s="9"/>
      <c r="M706"/>
      <c r="O706"/>
    </row>
    <row r="707" spans="7:15" x14ac:dyDescent="0.25">
      <c r="G707" s="9"/>
      <c r="M707"/>
      <c r="O707"/>
    </row>
    <row r="708" spans="7:15" x14ac:dyDescent="0.25">
      <c r="G708" s="9"/>
      <c r="M708"/>
      <c r="O708"/>
    </row>
    <row r="709" spans="7:15" x14ac:dyDescent="0.25">
      <c r="G709" s="9"/>
      <c r="M709"/>
      <c r="O709"/>
    </row>
    <row r="710" spans="7:15" x14ac:dyDescent="0.25">
      <c r="G710" s="9"/>
      <c r="M710"/>
      <c r="O710"/>
    </row>
    <row r="711" spans="7:15" x14ac:dyDescent="0.25">
      <c r="G711" s="9"/>
      <c r="M711"/>
      <c r="O711"/>
    </row>
    <row r="712" spans="7:15" x14ac:dyDescent="0.25">
      <c r="G712" s="9"/>
      <c r="M712"/>
      <c r="O712"/>
    </row>
    <row r="713" spans="7:15" x14ac:dyDescent="0.25">
      <c r="G713" s="9"/>
      <c r="M713"/>
      <c r="O713"/>
    </row>
    <row r="714" spans="7:15" x14ac:dyDescent="0.25">
      <c r="G714" s="9"/>
      <c r="M714"/>
      <c r="O714"/>
    </row>
    <row r="715" spans="7:15" x14ac:dyDescent="0.25">
      <c r="G715" s="9"/>
      <c r="M715"/>
      <c r="O715"/>
    </row>
    <row r="716" spans="7:15" x14ac:dyDescent="0.25">
      <c r="G716" s="9"/>
      <c r="M716"/>
      <c r="O716"/>
    </row>
    <row r="717" spans="7:15" x14ac:dyDescent="0.25">
      <c r="G717" s="9"/>
      <c r="M717"/>
      <c r="O717"/>
    </row>
    <row r="718" spans="7:15" x14ac:dyDescent="0.25">
      <c r="G718" s="9"/>
      <c r="M718"/>
      <c r="O718"/>
    </row>
    <row r="719" spans="7:15" x14ac:dyDescent="0.25">
      <c r="G719" s="9"/>
      <c r="M719"/>
      <c r="O719"/>
    </row>
    <row r="720" spans="7:15" x14ac:dyDescent="0.25">
      <c r="G720" s="9"/>
      <c r="M720"/>
      <c r="O720"/>
    </row>
    <row r="721" spans="7:15" x14ac:dyDescent="0.25">
      <c r="G721" s="9"/>
      <c r="M721"/>
      <c r="O721"/>
    </row>
    <row r="722" spans="7:15" x14ac:dyDescent="0.25">
      <c r="G722" s="9"/>
      <c r="M722"/>
      <c r="O722"/>
    </row>
    <row r="723" spans="7:15" x14ac:dyDescent="0.25">
      <c r="G723" s="9"/>
      <c r="M723"/>
      <c r="O723"/>
    </row>
    <row r="724" spans="7:15" x14ac:dyDescent="0.25">
      <c r="G724" s="9"/>
      <c r="M724"/>
      <c r="O724"/>
    </row>
    <row r="725" spans="7:15" x14ac:dyDescent="0.25">
      <c r="G725" s="9"/>
    </row>
    <row r="726" spans="7:15" x14ac:dyDescent="0.25">
      <c r="G726" s="9"/>
    </row>
    <row r="727" spans="7:15" x14ac:dyDescent="0.25">
      <c r="G727" s="9"/>
    </row>
    <row r="728" spans="7:15" x14ac:dyDescent="0.25">
      <c r="G728" s="9"/>
    </row>
    <row r="729" spans="7:15" x14ac:dyDescent="0.25">
      <c r="G729" s="9"/>
    </row>
    <row r="730" spans="7:15" x14ac:dyDescent="0.25">
      <c r="G730" s="9"/>
    </row>
    <row r="731" spans="7:15" x14ac:dyDescent="0.25">
      <c r="G731" s="9"/>
    </row>
    <row r="732" spans="7:15" x14ac:dyDescent="0.25">
      <c r="G732" s="9"/>
    </row>
    <row r="733" spans="7:15" x14ac:dyDescent="0.25">
      <c r="G733" s="9"/>
    </row>
    <row r="734" spans="7:15" x14ac:dyDescent="0.25">
      <c r="G734" s="9"/>
    </row>
    <row r="735" spans="7:15" x14ac:dyDescent="0.25">
      <c r="G735" s="9"/>
    </row>
    <row r="736" spans="7:15" x14ac:dyDescent="0.25">
      <c r="G736" s="9"/>
    </row>
    <row r="737" spans="7:7" x14ac:dyDescent="0.25">
      <c r="G737" s="9"/>
    </row>
    <row r="738" spans="7:7" x14ac:dyDescent="0.25">
      <c r="G738" s="9"/>
    </row>
    <row r="739" spans="7:7" x14ac:dyDescent="0.25">
      <c r="G739" s="9"/>
    </row>
    <row r="740" spans="7:7" x14ac:dyDescent="0.25">
      <c r="G740" s="9"/>
    </row>
    <row r="741" spans="7:7" x14ac:dyDescent="0.25">
      <c r="G741" s="9"/>
    </row>
    <row r="742" spans="7:7" x14ac:dyDescent="0.25">
      <c r="G742" s="9"/>
    </row>
    <row r="743" spans="7:7" x14ac:dyDescent="0.25">
      <c r="G743" s="9"/>
    </row>
    <row r="744" spans="7:7" x14ac:dyDescent="0.25">
      <c r="G744" s="9"/>
    </row>
    <row r="745" spans="7:7" x14ac:dyDescent="0.25">
      <c r="G745" s="9"/>
    </row>
    <row r="746" spans="7:7" x14ac:dyDescent="0.25">
      <c r="G746" s="9"/>
    </row>
    <row r="747" spans="7:7" x14ac:dyDescent="0.25">
      <c r="G747" s="9"/>
    </row>
    <row r="748" spans="7:7" x14ac:dyDescent="0.25">
      <c r="G748" s="9"/>
    </row>
    <row r="749" spans="7:7" x14ac:dyDescent="0.25">
      <c r="G749" s="9"/>
    </row>
    <row r="750" spans="7:7" x14ac:dyDescent="0.25">
      <c r="G750" s="9"/>
    </row>
    <row r="751" spans="7:7" x14ac:dyDescent="0.25">
      <c r="G751" s="9"/>
    </row>
    <row r="752" spans="7:7" x14ac:dyDescent="0.25">
      <c r="G752" s="9"/>
    </row>
    <row r="753" spans="7:7" x14ac:dyDescent="0.25">
      <c r="G753" s="9"/>
    </row>
    <row r="754" spans="7:7" x14ac:dyDescent="0.25">
      <c r="G754" s="9"/>
    </row>
    <row r="755" spans="7:7" x14ac:dyDescent="0.25">
      <c r="G755" s="9"/>
    </row>
    <row r="756" spans="7:7" x14ac:dyDescent="0.25">
      <c r="G756" s="9"/>
    </row>
    <row r="757" spans="7:7" x14ac:dyDescent="0.25">
      <c r="G757" s="9"/>
    </row>
    <row r="758" spans="7:7" x14ac:dyDescent="0.25">
      <c r="G758" s="9"/>
    </row>
    <row r="759" spans="7:7" x14ac:dyDescent="0.25">
      <c r="G759" s="9"/>
    </row>
    <row r="760" spans="7:7" x14ac:dyDescent="0.25">
      <c r="G760" s="9"/>
    </row>
    <row r="761" spans="7:7" x14ac:dyDescent="0.25">
      <c r="G761" s="9"/>
    </row>
    <row r="762" spans="7:7" x14ac:dyDescent="0.25">
      <c r="G762" s="9"/>
    </row>
    <row r="763" spans="7:7" x14ac:dyDescent="0.25">
      <c r="G763" s="9"/>
    </row>
    <row r="764" spans="7:7" x14ac:dyDescent="0.25">
      <c r="G764" s="9"/>
    </row>
    <row r="765" spans="7:7" x14ac:dyDescent="0.25">
      <c r="G765" s="9"/>
    </row>
    <row r="766" spans="7:7" x14ac:dyDescent="0.25">
      <c r="G766" s="9"/>
    </row>
    <row r="767" spans="7:7" x14ac:dyDescent="0.25">
      <c r="G767" s="9"/>
    </row>
    <row r="768" spans="7:7" x14ac:dyDescent="0.25">
      <c r="G768" s="9"/>
    </row>
    <row r="769" spans="7:7" x14ac:dyDescent="0.25">
      <c r="G769" s="9"/>
    </row>
    <row r="770" spans="7:7" x14ac:dyDescent="0.25">
      <c r="G770" s="9"/>
    </row>
    <row r="771" spans="7:7" x14ac:dyDescent="0.25">
      <c r="G771" s="9"/>
    </row>
    <row r="772" spans="7:7" x14ac:dyDescent="0.25">
      <c r="G772" s="9"/>
    </row>
    <row r="773" spans="7:7" x14ac:dyDescent="0.25">
      <c r="G773" s="9"/>
    </row>
    <row r="774" spans="7:7" x14ac:dyDescent="0.25">
      <c r="G774" s="9"/>
    </row>
    <row r="775" spans="7:7" x14ac:dyDescent="0.25">
      <c r="G775" s="9"/>
    </row>
    <row r="776" spans="7:7" x14ac:dyDescent="0.25">
      <c r="G776" s="9"/>
    </row>
    <row r="777" spans="7:7" x14ac:dyDescent="0.25">
      <c r="G777" s="9"/>
    </row>
    <row r="778" spans="7:7" x14ac:dyDescent="0.25">
      <c r="G778" s="9"/>
    </row>
    <row r="779" spans="7:7" x14ac:dyDescent="0.25">
      <c r="G779" s="9"/>
    </row>
    <row r="780" spans="7:7" x14ac:dyDescent="0.25">
      <c r="G780" s="9"/>
    </row>
    <row r="781" spans="7:7" x14ac:dyDescent="0.25">
      <c r="G781" s="9"/>
    </row>
    <row r="782" spans="7:7" x14ac:dyDescent="0.25">
      <c r="G782" s="9"/>
    </row>
    <row r="783" spans="7:7" x14ac:dyDescent="0.25">
      <c r="G783" s="9"/>
    </row>
    <row r="784" spans="7:7" x14ac:dyDescent="0.25">
      <c r="G784" s="9"/>
    </row>
    <row r="785" spans="7:7" x14ac:dyDescent="0.25">
      <c r="G785" s="9"/>
    </row>
    <row r="786" spans="7:7" x14ac:dyDescent="0.25">
      <c r="G786" s="9"/>
    </row>
    <row r="787" spans="7:7" x14ac:dyDescent="0.25">
      <c r="G787" s="9"/>
    </row>
    <row r="788" spans="7:7" x14ac:dyDescent="0.25">
      <c r="G788" s="9"/>
    </row>
    <row r="789" spans="7:7" x14ac:dyDescent="0.25">
      <c r="G789" s="9"/>
    </row>
    <row r="790" spans="7:7" x14ac:dyDescent="0.25">
      <c r="G790" s="9"/>
    </row>
    <row r="791" spans="7:7" x14ac:dyDescent="0.25">
      <c r="G791" s="9"/>
    </row>
    <row r="792" spans="7:7" x14ac:dyDescent="0.25">
      <c r="G792" s="9"/>
    </row>
    <row r="793" spans="7:7" x14ac:dyDescent="0.25">
      <c r="G793" s="9"/>
    </row>
    <row r="794" spans="7:7" x14ac:dyDescent="0.25">
      <c r="G794" s="9"/>
    </row>
    <row r="795" spans="7:7" x14ac:dyDescent="0.25">
      <c r="G795" s="9"/>
    </row>
    <row r="796" spans="7:7" x14ac:dyDescent="0.25">
      <c r="G796" s="9"/>
    </row>
    <row r="797" spans="7:7" x14ac:dyDescent="0.25">
      <c r="G797" s="9"/>
    </row>
    <row r="798" spans="7:7" x14ac:dyDescent="0.25">
      <c r="G798" s="9"/>
    </row>
    <row r="799" spans="7:7" x14ac:dyDescent="0.25">
      <c r="G799" s="9"/>
    </row>
    <row r="800" spans="7:7" x14ac:dyDescent="0.25">
      <c r="G800" s="9"/>
    </row>
    <row r="801" spans="7:7" x14ac:dyDescent="0.25">
      <c r="G801" s="9"/>
    </row>
    <row r="802" spans="7:7" x14ac:dyDescent="0.25">
      <c r="G802" s="9"/>
    </row>
    <row r="803" spans="7:7" x14ac:dyDescent="0.25">
      <c r="G803" s="9"/>
    </row>
    <row r="804" spans="7:7" x14ac:dyDescent="0.25">
      <c r="G804" s="9"/>
    </row>
    <row r="805" spans="7:7" x14ac:dyDescent="0.25">
      <c r="G805" s="9"/>
    </row>
    <row r="806" spans="7:7" x14ac:dyDescent="0.25">
      <c r="G806" s="9"/>
    </row>
    <row r="807" spans="7:7" x14ac:dyDescent="0.25">
      <c r="G807" s="9"/>
    </row>
    <row r="808" spans="7:7" x14ac:dyDescent="0.25">
      <c r="G808" s="9"/>
    </row>
    <row r="809" spans="7:7" x14ac:dyDescent="0.25">
      <c r="G809" s="9"/>
    </row>
    <row r="810" spans="7:7" x14ac:dyDescent="0.25">
      <c r="G810" s="9"/>
    </row>
    <row r="811" spans="7:7" x14ac:dyDescent="0.25">
      <c r="G811" s="9"/>
    </row>
    <row r="812" spans="7:7" x14ac:dyDescent="0.25">
      <c r="G812" s="9"/>
    </row>
    <row r="813" spans="7:7" x14ac:dyDescent="0.25">
      <c r="G813" s="9"/>
    </row>
    <row r="814" spans="7:7" x14ac:dyDescent="0.25">
      <c r="G814" s="9"/>
    </row>
    <row r="815" spans="7:7" x14ac:dyDescent="0.25">
      <c r="G815" s="9"/>
    </row>
    <row r="816" spans="7:7" x14ac:dyDescent="0.25">
      <c r="G816" s="9"/>
    </row>
    <row r="817" spans="7:7" x14ac:dyDescent="0.25">
      <c r="G817" s="9"/>
    </row>
    <row r="818" spans="7:7" x14ac:dyDescent="0.25">
      <c r="G818" s="9"/>
    </row>
    <row r="819" spans="7:7" x14ac:dyDescent="0.25">
      <c r="G819" s="9"/>
    </row>
    <row r="820" spans="7:7" x14ac:dyDescent="0.25">
      <c r="G820" s="9"/>
    </row>
    <row r="821" spans="7:7" x14ac:dyDescent="0.25">
      <c r="G821" s="9"/>
    </row>
    <row r="822" spans="7:7" x14ac:dyDescent="0.25">
      <c r="G822" s="9"/>
    </row>
    <row r="823" spans="7:7" x14ac:dyDescent="0.25">
      <c r="G823" s="9"/>
    </row>
    <row r="824" spans="7:7" x14ac:dyDescent="0.25">
      <c r="G824" s="9"/>
    </row>
    <row r="825" spans="7:7" x14ac:dyDescent="0.25">
      <c r="G825" s="9"/>
    </row>
    <row r="826" spans="7:7" x14ac:dyDescent="0.25">
      <c r="G826" s="9"/>
    </row>
    <row r="827" spans="7:7" x14ac:dyDescent="0.25">
      <c r="G827" s="9"/>
    </row>
    <row r="828" spans="7:7" x14ac:dyDescent="0.25">
      <c r="G828" s="9"/>
    </row>
    <row r="829" spans="7:7" x14ac:dyDescent="0.25">
      <c r="G829" s="9"/>
    </row>
    <row r="830" spans="7:7" x14ac:dyDescent="0.25">
      <c r="G830" s="9"/>
    </row>
    <row r="831" spans="7:7" x14ac:dyDescent="0.25">
      <c r="G831" s="9"/>
    </row>
    <row r="832" spans="7:7" x14ac:dyDescent="0.25">
      <c r="G832" s="9"/>
    </row>
    <row r="833" spans="7:7" x14ac:dyDescent="0.25">
      <c r="G833" s="9"/>
    </row>
    <row r="834" spans="7:7" x14ac:dyDescent="0.25">
      <c r="G834" s="9"/>
    </row>
    <row r="835" spans="7:7" x14ac:dyDescent="0.25">
      <c r="G835" s="9"/>
    </row>
    <row r="836" spans="7:7" x14ac:dyDescent="0.25">
      <c r="G836" s="9"/>
    </row>
    <row r="837" spans="7:7" x14ac:dyDescent="0.25">
      <c r="G837" s="9"/>
    </row>
    <row r="838" spans="7:7" x14ac:dyDescent="0.25">
      <c r="G838" s="9"/>
    </row>
    <row r="839" spans="7:7" x14ac:dyDescent="0.25">
      <c r="G839" s="9"/>
    </row>
    <row r="840" spans="7:7" x14ac:dyDescent="0.25">
      <c r="G840" s="9"/>
    </row>
    <row r="841" spans="7:7" x14ac:dyDescent="0.25">
      <c r="G841" s="9"/>
    </row>
    <row r="842" spans="7:7" x14ac:dyDescent="0.25">
      <c r="G842" s="9"/>
    </row>
    <row r="843" spans="7:7" x14ac:dyDescent="0.25">
      <c r="G843" s="9"/>
    </row>
    <row r="844" spans="7:7" x14ac:dyDescent="0.25">
      <c r="G844" s="9"/>
    </row>
    <row r="845" spans="7:7" x14ac:dyDescent="0.25">
      <c r="G845" s="9"/>
    </row>
    <row r="846" spans="7:7" x14ac:dyDescent="0.25">
      <c r="G846" s="9"/>
    </row>
    <row r="847" spans="7:7" x14ac:dyDescent="0.25">
      <c r="G847" s="9"/>
    </row>
    <row r="848" spans="7:7" x14ac:dyDescent="0.25">
      <c r="G848" s="9"/>
    </row>
    <row r="849" spans="7:7" x14ac:dyDescent="0.25">
      <c r="G849" s="9"/>
    </row>
    <row r="850" spans="7:7" x14ac:dyDescent="0.25">
      <c r="G850" s="9"/>
    </row>
    <row r="851" spans="7:7" x14ac:dyDescent="0.25">
      <c r="G851" s="9"/>
    </row>
    <row r="852" spans="7:7" x14ac:dyDescent="0.25">
      <c r="G852" s="9"/>
    </row>
    <row r="853" spans="7:7" x14ac:dyDescent="0.25">
      <c r="G853" s="9"/>
    </row>
    <row r="854" spans="7:7" x14ac:dyDescent="0.25">
      <c r="G854" s="9"/>
    </row>
    <row r="855" spans="7:7" x14ac:dyDescent="0.25">
      <c r="G855" s="9"/>
    </row>
    <row r="856" spans="7:7" x14ac:dyDescent="0.25">
      <c r="G856" s="9"/>
    </row>
    <row r="857" spans="7:7" x14ac:dyDescent="0.25">
      <c r="G857" s="9"/>
    </row>
    <row r="858" spans="7:7" x14ac:dyDescent="0.25">
      <c r="G858" s="9"/>
    </row>
    <row r="859" spans="7:7" x14ac:dyDescent="0.25">
      <c r="G859" s="9"/>
    </row>
    <row r="860" spans="7:7" x14ac:dyDescent="0.25">
      <c r="G860" s="9"/>
    </row>
    <row r="861" spans="7:7" x14ac:dyDescent="0.25">
      <c r="G861" s="9"/>
    </row>
    <row r="862" spans="7:7" x14ac:dyDescent="0.25">
      <c r="G862" s="9"/>
    </row>
    <row r="863" spans="7:7" x14ac:dyDescent="0.25">
      <c r="G863" s="9"/>
    </row>
    <row r="864" spans="7:7" x14ac:dyDescent="0.25">
      <c r="G864" s="9"/>
    </row>
    <row r="865" spans="7:7" x14ac:dyDescent="0.25">
      <c r="G865" s="9"/>
    </row>
    <row r="866" spans="7:7" x14ac:dyDescent="0.25">
      <c r="G866" s="9"/>
    </row>
    <row r="867" spans="7:7" x14ac:dyDescent="0.25">
      <c r="G867" s="9"/>
    </row>
    <row r="868" spans="7:7" x14ac:dyDescent="0.25">
      <c r="G868" s="9"/>
    </row>
    <row r="869" spans="7:7" x14ac:dyDescent="0.25">
      <c r="G869" s="9"/>
    </row>
    <row r="870" spans="7:7" x14ac:dyDescent="0.25">
      <c r="G870" s="9"/>
    </row>
    <row r="871" spans="7:7" x14ac:dyDescent="0.25">
      <c r="G871" s="9"/>
    </row>
    <row r="872" spans="7:7" x14ac:dyDescent="0.25">
      <c r="G872" s="9"/>
    </row>
    <row r="873" spans="7:7" x14ac:dyDescent="0.25">
      <c r="G873" s="9"/>
    </row>
    <row r="874" spans="7:7" x14ac:dyDescent="0.25">
      <c r="G874" s="9"/>
    </row>
    <row r="875" spans="7:7" x14ac:dyDescent="0.25">
      <c r="G875" s="9"/>
    </row>
    <row r="876" spans="7:7" x14ac:dyDescent="0.25">
      <c r="G876" s="9"/>
    </row>
    <row r="877" spans="7:7" x14ac:dyDescent="0.25">
      <c r="G877" s="9"/>
    </row>
    <row r="878" spans="7:7" x14ac:dyDescent="0.25">
      <c r="G878" s="9"/>
    </row>
    <row r="879" spans="7:7" x14ac:dyDescent="0.25">
      <c r="G879" s="9"/>
    </row>
    <row r="880" spans="7:7" x14ac:dyDescent="0.25">
      <c r="G880" s="9"/>
    </row>
    <row r="881" spans="7:7" x14ac:dyDescent="0.25">
      <c r="G881" s="9"/>
    </row>
    <row r="882" spans="7:7" x14ac:dyDescent="0.25">
      <c r="G882" s="9"/>
    </row>
    <row r="883" spans="7:7" x14ac:dyDescent="0.25">
      <c r="G883" s="9"/>
    </row>
    <row r="884" spans="7:7" x14ac:dyDescent="0.25">
      <c r="G884" s="9"/>
    </row>
    <row r="885" spans="7:7" x14ac:dyDescent="0.25">
      <c r="G885" s="9"/>
    </row>
    <row r="886" spans="7:7" x14ac:dyDescent="0.25">
      <c r="G886" s="9"/>
    </row>
    <row r="887" spans="7:7" x14ac:dyDescent="0.25">
      <c r="G887" s="9"/>
    </row>
    <row r="888" spans="7:7" x14ac:dyDescent="0.25">
      <c r="G888" s="9"/>
    </row>
    <row r="889" spans="7:7" x14ac:dyDescent="0.25">
      <c r="G889" s="9"/>
    </row>
    <row r="890" spans="7:7" x14ac:dyDescent="0.25">
      <c r="G890" s="9"/>
    </row>
    <row r="891" spans="7:7" x14ac:dyDescent="0.25">
      <c r="G891" s="9"/>
    </row>
    <row r="892" spans="7:7" x14ac:dyDescent="0.25">
      <c r="G892" s="9"/>
    </row>
    <row r="893" spans="7:7" x14ac:dyDescent="0.25">
      <c r="G893" s="9"/>
    </row>
    <row r="894" spans="7:7" x14ac:dyDescent="0.25">
      <c r="G894" s="9"/>
    </row>
    <row r="895" spans="7:7" x14ac:dyDescent="0.25">
      <c r="G895" s="9"/>
    </row>
    <row r="896" spans="7:7" x14ac:dyDescent="0.25">
      <c r="G896" s="9"/>
    </row>
    <row r="897" spans="7:7" x14ac:dyDescent="0.25">
      <c r="G897" s="9"/>
    </row>
    <row r="898" spans="7:7" x14ac:dyDescent="0.25">
      <c r="G898" s="9"/>
    </row>
    <row r="899" spans="7:7" x14ac:dyDescent="0.25">
      <c r="G899" s="9"/>
    </row>
    <row r="900" spans="7:7" x14ac:dyDescent="0.25">
      <c r="G900" s="9"/>
    </row>
    <row r="901" spans="7:7" x14ac:dyDescent="0.25">
      <c r="G901" s="9"/>
    </row>
    <row r="902" spans="7:7" x14ac:dyDescent="0.25">
      <c r="G902" s="9"/>
    </row>
    <row r="903" spans="7:7" x14ac:dyDescent="0.25">
      <c r="G903" s="9"/>
    </row>
    <row r="904" spans="7:7" x14ac:dyDescent="0.25">
      <c r="G904" s="9"/>
    </row>
    <row r="905" spans="7:7" x14ac:dyDescent="0.25">
      <c r="G905" s="9"/>
    </row>
    <row r="906" spans="7:7" x14ac:dyDescent="0.25">
      <c r="G906" s="9"/>
    </row>
    <row r="907" spans="7:7" x14ac:dyDescent="0.25">
      <c r="G907" s="9"/>
    </row>
    <row r="908" spans="7:7" x14ac:dyDescent="0.25">
      <c r="G908" s="9"/>
    </row>
    <row r="909" spans="7:7" x14ac:dyDescent="0.25">
      <c r="G909" s="9"/>
    </row>
    <row r="910" spans="7:7" x14ac:dyDescent="0.25">
      <c r="G910" s="9"/>
    </row>
    <row r="911" spans="7:7" x14ac:dyDescent="0.25">
      <c r="G911" s="9"/>
    </row>
    <row r="912" spans="7:7" x14ac:dyDescent="0.25">
      <c r="G912" s="9"/>
    </row>
    <row r="913" spans="7:7" x14ac:dyDescent="0.25">
      <c r="G913" s="9"/>
    </row>
    <row r="914" spans="7:7" x14ac:dyDescent="0.25">
      <c r="G914" s="9"/>
    </row>
    <row r="915" spans="7:7" x14ac:dyDescent="0.25">
      <c r="G915" s="9"/>
    </row>
    <row r="916" spans="7:7" x14ac:dyDescent="0.25">
      <c r="G916" s="9"/>
    </row>
    <row r="917" spans="7:7" x14ac:dyDescent="0.25">
      <c r="G917" s="9"/>
    </row>
    <row r="918" spans="7:7" x14ac:dyDescent="0.25">
      <c r="G918" s="9"/>
    </row>
    <row r="919" spans="7:7" x14ac:dyDescent="0.25">
      <c r="G919" s="9"/>
    </row>
    <row r="920" spans="7:7" x14ac:dyDescent="0.25">
      <c r="G920" s="9"/>
    </row>
    <row r="921" spans="7:7" x14ac:dyDescent="0.25">
      <c r="G921" s="9"/>
    </row>
    <row r="922" spans="7:7" x14ac:dyDescent="0.25">
      <c r="G922" s="9"/>
    </row>
    <row r="923" spans="7:7" x14ac:dyDescent="0.25">
      <c r="G923" s="9"/>
    </row>
    <row r="924" spans="7:7" x14ac:dyDescent="0.25">
      <c r="G924" s="9"/>
    </row>
    <row r="925" spans="7:7" x14ac:dyDescent="0.25">
      <c r="G925" s="9"/>
    </row>
    <row r="926" spans="7:7" x14ac:dyDescent="0.25">
      <c r="G926" s="9"/>
    </row>
    <row r="927" spans="7:7" x14ac:dyDescent="0.25">
      <c r="G927" s="9"/>
    </row>
    <row r="928" spans="7:7" x14ac:dyDescent="0.25">
      <c r="G928" s="9"/>
    </row>
    <row r="929" spans="7:7" x14ac:dyDescent="0.25">
      <c r="G929" s="9"/>
    </row>
    <row r="930" spans="7:7" x14ac:dyDescent="0.25">
      <c r="G930" s="9"/>
    </row>
    <row r="931" spans="7:7" x14ac:dyDescent="0.25">
      <c r="G931" s="9"/>
    </row>
    <row r="932" spans="7:7" x14ac:dyDescent="0.25">
      <c r="G932" s="9"/>
    </row>
    <row r="933" spans="7:7" x14ac:dyDescent="0.25">
      <c r="G933" s="9"/>
    </row>
    <row r="934" spans="7:7" x14ac:dyDescent="0.25">
      <c r="G934" s="9"/>
    </row>
    <row r="935" spans="7:7" x14ac:dyDescent="0.25">
      <c r="G935" s="9"/>
    </row>
    <row r="936" spans="7:7" x14ac:dyDescent="0.25">
      <c r="G936" s="9"/>
    </row>
    <row r="937" spans="7:7" x14ac:dyDescent="0.25">
      <c r="G937" s="9"/>
    </row>
    <row r="938" spans="7:7" x14ac:dyDescent="0.25">
      <c r="G938" s="9"/>
    </row>
    <row r="939" spans="7:7" x14ac:dyDescent="0.25">
      <c r="G939" s="9"/>
    </row>
    <row r="940" spans="7:7" x14ac:dyDescent="0.25">
      <c r="G940" s="9"/>
    </row>
    <row r="941" spans="7:7" x14ac:dyDescent="0.25">
      <c r="G941" s="9"/>
    </row>
    <row r="942" spans="7:7" x14ac:dyDescent="0.25">
      <c r="G942" s="9"/>
    </row>
    <row r="943" spans="7:7" x14ac:dyDescent="0.25">
      <c r="G943" s="9"/>
    </row>
    <row r="944" spans="7:7" x14ac:dyDescent="0.25">
      <c r="G944" s="9"/>
    </row>
    <row r="945" spans="7:7" x14ac:dyDescent="0.25">
      <c r="G945" s="9"/>
    </row>
    <row r="946" spans="7:7" x14ac:dyDescent="0.25">
      <c r="G946" s="9"/>
    </row>
    <row r="947" spans="7:7" x14ac:dyDescent="0.25">
      <c r="G947" s="9"/>
    </row>
    <row r="948" spans="7:7" x14ac:dyDescent="0.25">
      <c r="G948" s="9"/>
    </row>
    <row r="949" spans="7:7" x14ac:dyDescent="0.25">
      <c r="G949" s="9"/>
    </row>
    <row r="950" spans="7:7" x14ac:dyDescent="0.25">
      <c r="G950" s="9"/>
    </row>
    <row r="951" spans="7:7" x14ac:dyDescent="0.25">
      <c r="G951" s="9"/>
    </row>
    <row r="952" spans="7:7" x14ac:dyDescent="0.25">
      <c r="G952" s="9"/>
    </row>
    <row r="953" spans="7:7" x14ac:dyDescent="0.25">
      <c r="G953" s="9"/>
    </row>
    <row r="954" spans="7:7" x14ac:dyDescent="0.25">
      <c r="G954" s="9"/>
    </row>
    <row r="955" spans="7:7" x14ac:dyDescent="0.25">
      <c r="G955" s="9"/>
    </row>
    <row r="956" spans="7:7" x14ac:dyDescent="0.25">
      <c r="G956" s="9"/>
    </row>
    <row r="957" spans="7:7" x14ac:dyDescent="0.25">
      <c r="G957" s="9"/>
    </row>
    <row r="958" spans="7:7" x14ac:dyDescent="0.25">
      <c r="G958" s="9"/>
    </row>
    <row r="959" spans="7:7" x14ac:dyDescent="0.25">
      <c r="G959" s="9"/>
    </row>
    <row r="960" spans="7:7" x14ac:dyDescent="0.25">
      <c r="G960" s="9"/>
    </row>
    <row r="961" spans="7:7" x14ac:dyDescent="0.25">
      <c r="G961" s="9"/>
    </row>
    <row r="962" spans="7:7" x14ac:dyDescent="0.25">
      <c r="G962" s="9"/>
    </row>
    <row r="963" spans="7:7" x14ac:dyDescent="0.25">
      <c r="G963" s="9"/>
    </row>
    <row r="964" spans="7:7" x14ac:dyDescent="0.25">
      <c r="G964" s="9"/>
    </row>
    <row r="965" spans="7:7" x14ac:dyDescent="0.25">
      <c r="G965" s="9"/>
    </row>
    <row r="966" spans="7:7" x14ac:dyDescent="0.25">
      <c r="G966" s="9"/>
    </row>
    <row r="967" spans="7:7" x14ac:dyDescent="0.25">
      <c r="G967" s="9"/>
    </row>
    <row r="968" spans="7:7" x14ac:dyDescent="0.25">
      <c r="G968" s="9"/>
    </row>
    <row r="969" spans="7:7" x14ac:dyDescent="0.25">
      <c r="G969" s="9"/>
    </row>
    <row r="970" spans="7:7" x14ac:dyDescent="0.25">
      <c r="G970" s="9"/>
    </row>
    <row r="971" spans="7:7" x14ac:dyDescent="0.25">
      <c r="G971" s="9"/>
    </row>
    <row r="972" spans="7:7" x14ac:dyDescent="0.25">
      <c r="G972" s="9"/>
    </row>
    <row r="973" spans="7:7" x14ac:dyDescent="0.25">
      <c r="G973" s="9"/>
    </row>
    <row r="974" spans="7:7" x14ac:dyDescent="0.25">
      <c r="G974" s="9"/>
    </row>
    <row r="975" spans="7:7" x14ac:dyDescent="0.25">
      <c r="G975" s="9"/>
    </row>
    <row r="976" spans="7:7" x14ac:dyDescent="0.25">
      <c r="G976" s="9"/>
    </row>
    <row r="977" spans="7:7" x14ac:dyDescent="0.25">
      <c r="G977" s="9"/>
    </row>
    <row r="978" spans="7:7" x14ac:dyDescent="0.25">
      <c r="G978" s="9"/>
    </row>
    <row r="979" spans="7:7" x14ac:dyDescent="0.25">
      <c r="G979" s="9"/>
    </row>
    <row r="980" spans="7:7" x14ac:dyDescent="0.25">
      <c r="G980" s="9"/>
    </row>
    <row r="981" spans="7:7" x14ac:dyDescent="0.25">
      <c r="G981" s="9"/>
    </row>
    <row r="982" spans="7:7" x14ac:dyDescent="0.25">
      <c r="G982" s="9"/>
    </row>
    <row r="983" spans="7:7" x14ac:dyDescent="0.25">
      <c r="G983" s="9"/>
    </row>
    <row r="984" spans="7:7" x14ac:dyDescent="0.25">
      <c r="G984" s="9"/>
    </row>
    <row r="985" spans="7:7" x14ac:dyDescent="0.25">
      <c r="G985" s="9"/>
    </row>
    <row r="986" spans="7:7" x14ac:dyDescent="0.25">
      <c r="G986" s="9"/>
    </row>
    <row r="987" spans="7:7" x14ac:dyDescent="0.25">
      <c r="G987" s="9"/>
    </row>
    <row r="988" spans="7:7" x14ac:dyDescent="0.25">
      <c r="G988" s="9"/>
    </row>
    <row r="989" spans="7:7" x14ac:dyDescent="0.25">
      <c r="G989" s="9"/>
    </row>
    <row r="990" spans="7:7" x14ac:dyDescent="0.25">
      <c r="G990" s="9"/>
    </row>
    <row r="991" spans="7:7" x14ac:dyDescent="0.25">
      <c r="G991" s="9"/>
    </row>
    <row r="992" spans="7:7" x14ac:dyDescent="0.25">
      <c r="G992" s="9"/>
    </row>
    <row r="993" spans="7:7" x14ac:dyDescent="0.25">
      <c r="G993" s="9"/>
    </row>
    <row r="994" spans="7:7" x14ac:dyDescent="0.25">
      <c r="G994" s="9"/>
    </row>
    <row r="995" spans="7:7" x14ac:dyDescent="0.25">
      <c r="G995" s="9"/>
    </row>
    <row r="996" spans="7:7" x14ac:dyDescent="0.25">
      <c r="G996" s="9"/>
    </row>
    <row r="997" spans="7:7" x14ac:dyDescent="0.25">
      <c r="G997" s="9"/>
    </row>
    <row r="998" spans="7:7" x14ac:dyDescent="0.25">
      <c r="G998" s="9"/>
    </row>
    <row r="999" spans="7:7" x14ac:dyDescent="0.25">
      <c r="G999" s="9"/>
    </row>
    <row r="1000" spans="7:7" x14ac:dyDescent="0.25">
      <c r="G1000" s="9"/>
    </row>
    <row r="1001" spans="7:7" x14ac:dyDescent="0.25">
      <c r="G1001" s="9"/>
    </row>
    <row r="1002" spans="7:7" x14ac:dyDescent="0.25">
      <c r="G1002" s="9"/>
    </row>
    <row r="1003" spans="7:7" x14ac:dyDescent="0.25">
      <c r="G1003" s="9"/>
    </row>
    <row r="1004" spans="7:7" x14ac:dyDescent="0.25">
      <c r="G1004" s="9"/>
    </row>
    <row r="1005" spans="7:7" x14ac:dyDescent="0.25">
      <c r="G1005" s="9"/>
    </row>
    <row r="1006" spans="7:7" x14ac:dyDescent="0.25">
      <c r="G1006" s="9"/>
    </row>
    <row r="1007" spans="7:7" x14ac:dyDescent="0.25">
      <c r="G1007" s="9"/>
    </row>
    <row r="1008" spans="7:7" x14ac:dyDescent="0.25">
      <c r="G1008" s="9"/>
    </row>
    <row r="1009" spans="7:7" x14ac:dyDescent="0.25">
      <c r="G1009" s="9"/>
    </row>
    <row r="1010" spans="7:7" x14ac:dyDescent="0.25">
      <c r="G1010" s="9"/>
    </row>
    <row r="1011" spans="7:7" x14ac:dyDescent="0.25">
      <c r="G1011" s="9"/>
    </row>
    <row r="1012" spans="7:7" x14ac:dyDescent="0.25">
      <c r="G1012" s="9"/>
    </row>
    <row r="1013" spans="7:7" x14ac:dyDescent="0.25">
      <c r="G1013" s="9"/>
    </row>
    <row r="1014" spans="7:7" x14ac:dyDescent="0.25">
      <c r="G1014" s="9"/>
    </row>
    <row r="1015" spans="7:7" x14ac:dyDescent="0.25">
      <c r="G1015" s="9"/>
    </row>
    <row r="1016" spans="7:7" x14ac:dyDescent="0.25">
      <c r="G1016" s="9"/>
    </row>
    <row r="1017" spans="7:7" x14ac:dyDescent="0.25">
      <c r="G1017" s="9"/>
    </row>
    <row r="1018" spans="7:7" x14ac:dyDescent="0.25">
      <c r="G1018" s="9"/>
    </row>
    <row r="1019" spans="7:7" x14ac:dyDescent="0.25">
      <c r="G1019" s="9"/>
    </row>
    <row r="1020" spans="7:7" x14ac:dyDescent="0.25">
      <c r="G1020" s="9"/>
    </row>
    <row r="1021" spans="7:7" x14ac:dyDescent="0.25">
      <c r="G1021" s="9"/>
    </row>
    <row r="1022" spans="7:7" x14ac:dyDescent="0.25">
      <c r="G1022" s="9"/>
    </row>
    <row r="1023" spans="7:7" x14ac:dyDescent="0.25">
      <c r="G1023" s="9"/>
    </row>
    <row r="1024" spans="7:7" x14ac:dyDescent="0.25">
      <c r="G1024" s="9"/>
    </row>
    <row r="1025" spans="7:7" x14ac:dyDescent="0.25">
      <c r="G1025" s="9"/>
    </row>
    <row r="1026" spans="7:7" x14ac:dyDescent="0.25">
      <c r="G1026" s="9"/>
    </row>
    <row r="1027" spans="7:7" x14ac:dyDescent="0.25">
      <c r="G1027" s="9"/>
    </row>
    <row r="1028" spans="7:7" x14ac:dyDescent="0.25">
      <c r="G1028" s="9"/>
    </row>
    <row r="1029" spans="7:7" x14ac:dyDescent="0.25">
      <c r="G1029" s="9"/>
    </row>
    <row r="1030" spans="7:7" x14ac:dyDescent="0.25">
      <c r="G1030" s="9"/>
    </row>
    <row r="1031" spans="7:7" x14ac:dyDescent="0.25">
      <c r="G1031" s="9"/>
    </row>
    <row r="1032" spans="7:7" x14ac:dyDescent="0.25">
      <c r="G1032" s="9"/>
    </row>
    <row r="1033" spans="7:7" x14ac:dyDescent="0.25">
      <c r="G1033" s="9"/>
    </row>
    <row r="1034" spans="7:7" x14ac:dyDescent="0.25">
      <c r="G1034" s="9"/>
    </row>
    <row r="1035" spans="7:7" x14ac:dyDescent="0.25">
      <c r="G1035" s="9"/>
    </row>
    <row r="1036" spans="7:7" x14ac:dyDescent="0.25">
      <c r="G1036" s="9"/>
    </row>
    <row r="1037" spans="7:7" x14ac:dyDescent="0.25">
      <c r="G1037" s="9"/>
    </row>
    <row r="1038" spans="7:7" x14ac:dyDescent="0.25">
      <c r="G1038" s="9"/>
    </row>
    <row r="1039" spans="7:7" x14ac:dyDescent="0.25">
      <c r="G1039" s="9"/>
    </row>
    <row r="1040" spans="7:7" x14ac:dyDescent="0.25">
      <c r="G1040" s="9"/>
    </row>
    <row r="1041" spans="7:7" x14ac:dyDescent="0.25">
      <c r="G1041" s="9"/>
    </row>
    <row r="1042" spans="7:7" x14ac:dyDescent="0.25">
      <c r="G1042" s="9"/>
    </row>
    <row r="1043" spans="7:7" x14ac:dyDescent="0.25">
      <c r="G1043" s="9"/>
    </row>
    <row r="1044" spans="7:7" x14ac:dyDescent="0.25">
      <c r="G1044" s="9"/>
    </row>
    <row r="1045" spans="7:7" x14ac:dyDescent="0.25">
      <c r="G1045" s="9"/>
    </row>
    <row r="1046" spans="7:7" x14ac:dyDescent="0.25">
      <c r="G1046" s="9"/>
    </row>
    <row r="1047" spans="7:7" x14ac:dyDescent="0.25">
      <c r="G1047" s="9"/>
    </row>
    <row r="1048" spans="7:7" x14ac:dyDescent="0.25">
      <c r="G1048" s="9"/>
    </row>
    <row r="1049" spans="7:7" x14ac:dyDescent="0.25">
      <c r="G1049" s="9"/>
    </row>
    <row r="1050" spans="7:7" x14ac:dyDescent="0.25">
      <c r="G1050" s="9"/>
    </row>
    <row r="1051" spans="7:7" x14ac:dyDescent="0.25">
      <c r="G1051" s="9"/>
    </row>
    <row r="1052" spans="7:7" x14ac:dyDescent="0.25">
      <c r="G1052" s="9"/>
    </row>
    <row r="1053" spans="7:7" x14ac:dyDescent="0.25">
      <c r="G1053" s="9"/>
    </row>
    <row r="1054" spans="7:7" x14ac:dyDescent="0.25">
      <c r="G1054" s="9"/>
    </row>
    <row r="1055" spans="7:7" x14ac:dyDescent="0.25">
      <c r="G1055" s="9"/>
    </row>
    <row r="1056" spans="7:7" x14ac:dyDescent="0.25">
      <c r="G1056" s="9"/>
    </row>
    <row r="1057" spans="7:7" x14ac:dyDescent="0.25">
      <c r="G1057" s="9"/>
    </row>
    <row r="1058" spans="7:7" x14ac:dyDescent="0.25">
      <c r="G1058" s="9"/>
    </row>
    <row r="1059" spans="7:7" x14ac:dyDescent="0.25">
      <c r="G1059" s="9"/>
    </row>
    <row r="1060" spans="7:7" x14ac:dyDescent="0.25">
      <c r="G1060" s="9"/>
    </row>
    <row r="1061" spans="7:7" x14ac:dyDescent="0.25">
      <c r="G1061" s="9"/>
    </row>
    <row r="1062" spans="7:7" x14ac:dyDescent="0.25">
      <c r="G1062" s="9"/>
    </row>
    <row r="1063" spans="7:7" x14ac:dyDescent="0.25">
      <c r="G1063" s="9"/>
    </row>
    <row r="1064" spans="7:7" x14ac:dyDescent="0.25">
      <c r="G1064" s="9"/>
    </row>
    <row r="1065" spans="7:7" x14ac:dyDescent="0.25">
      <c r="G1065" s="9"/>
    </row>
    <row r="1066" spans="7:7" x14ac:dyDescent="0.25">
      <c r="G1066" s="9"/>
    </row>
    <row r="1067" spans="7:7" x14ac:dyDescent="0.25">
      <c r="G1067" s="9"/>
    </row>
    <row r="1068" spans="7:7" x14ac:dyDescent="0.25">
      <c r="G1068" s="9"/>
    </row>
    <row r="1069" spans="7:7" x14ac:dyDescent="0.25">
      <c r="G1069" s="9"/>
    </row>
    <row r="1070" spans="7:7" x14ac:dyDescent="0.25">
      <c r="G1070" s="9"/>
    </row>
    <row r="1071" spans="7:7" x14ac:dyDescent="0.25">
      <c r="G1071" s="9"/>
    </row>
    <row r="1072" spans="7:7" x14ac:dyDescent="0.25">
      <c r="G1072" s="9"/>
    </row>
    <row r="1073" spans="7:7" x14ac:dyDescent="0.25">
      <c r="G1073" s="9"/>
    </row>
    <row r="1074" spans="7:7" x14ac:dyDescent="0.25">
      <c r="G1074" s="9"/>
    </row>
    <row r="1075" spans="7:7" x14ac:dyDescent="0.25">
      <c r="G1075" s="9"/>
    </row>
    <row r="1076" spans="7:7" x14ac:dyDescent="0.25">
      <c r="G1076" s="9"/>
    </row>
    <row r="1077" spans="7:7" x14ac:dyDescent="0.25">
      <c r="G1077" s="9"/>
    </row>
    <row r="1078" spans="7:7" x14ac:dyDescent="0.25">
      <c r="G1078" s="9"/>
    </row>
    <row r="1079" spans="7:7" x14ac:dyDescent="0.25">
      <c r="G1079" s="9"/>
    </row>
    <row r="1080" spans="7:7" x14ac:dyDescent="0.25">
      <c r="G1080" s="9"/>
    </row>
    <row r="1081" spans="7:7" x14ac:dyDescent="0.25">
      <c r="G1081" s="9"/>
    </row>
    <row r="1082" spans="7:7" x14ac:dyDescent="0.25">
      <c r="G1082" s="9"/>
    </row>
    <row r="1083" spans="7:7" x14ac:dyDescent="0.25">
      <c r="G1083" s="9"/>
    </row>
    <row r="1084" spans="7:7" x14ac:dyDescent="0.25">
      <c r="G1084" s="9"/>
    </row>
    <row r="1085" spans="7:7" x14ac:dyDescent="0.25">
      <c r="G1085" s="9"/>
    </row>
    <row r="1086" spans="7:7" x14ac:dyDescent="0.25">
      <c r="G1086" s="9"/>
    </row>
    <row r="1087" spans="7:7" x14ac:dyDescent="0.25">
      <c r="G1087" s="9"/>
    </row>
    <row r="1088" spans="7:7" x14ac:dyDescent="0.25">
      <c r="G1088" s="9"/>
    </row>
    <row r="1089" spans="7:7" x14ac:dyDescent="0.25">
      <c r="G1089" s="9"/>
    </row>
    <row r="1090" spans="7:7" x14ac:dyDescent="0.25">
      <c r="G1090" s="9"/>
    </row>
    <row r="1091" spans="7:7" x14ac:dyDescent="0.25">
      <c r="G1091" s="9"/>
    </row>
    <row r="1092" spans="7:7" x14ac:dyDescent="0.25">
      <c r="G1092" s="9"/>
    </row>
    <row r="1093" spans="7:7" x14ac:dyDescent="0.25">
      <c r="G1093" s="9"/>
    </row>
    <row r="1094" spans="7:7" x14ac:dyDescent="0.25">
      <c r="G1094" s="9"/>
    </row>
    <row r="1095" spans="7:7" x14ac:dyDescent="0.25">
      <c r="G1095" s="9"/>
    </row>
    <row r="1096" spans="7:7" x14ac:dyDescent="0.25">
      <c r="G1096" s="9"/>
    </row>
    <row r="1097" spans="7:7" x14ac:dyDescent="0.25">
      <c r="G1097" s="9"/>
    </row>
    <row r="1098" spans="7:7" x14ac:dyDescent="0.25">
      <c r="G1098" s="9"/>
    </row>
    <row r="1099" spans="7:7" x14ac:dyDescent="0.25">
      <c r="G1099" s="9"/>
    </row>
    <row r="1100" spans="7:7" x14ac:dyDescent="0.25">
      <c r="G1100" s="9"/>
    </row>
    <row r="1101" spans="7:7" x14ac:dyDescent="0.25">
      <c r="G1101" s="9"/>
    </row>
    <row r="1102" spans="7:7" x14ac:dyDescent="0.25">
      <c r="G1102" s="9"/>
    </row>
    <row r="1103" spans="7:7" x14ac:dyDescent="0.25">
      <c r="G1103" s="9"/>
    </row>
    <row r="1104" spans="7:7" x14ac:dyDescent="0.25">
      <c r="G1104" s="9"/>
    </row>
    <row r="1105" spans="7:7" x14ac:dyDescent="0.25">
      <c r="G1105" s="9"/>
    </row>
    <row r="1106" spans="7:7" x14ac:dyDescent="0.25">
      <c r="G1106" s="9"/>
    </row>
    <row r="1107" spans="7:7" x14ac:dyDescent="0.25">
      <c r="G1107" s="9"/>
    </row>
    <row r="1108" spans="7:7" x14ac:dyDescent="0.25">
      <c r="G1108" s="9"/>
    </row>
    <row r="1109" spans="7:7" x14ac:dyDescent="0.25">
      <c r="G1109" s="9"/>
    </row>
    <row r="1110" spans="7:7" x14ac:dyDescent="0.25">
      <c r="G1110" s="9"/>
    </row>
    <row r="1111" spans="7:7" x14ac:dyDescent="0.25">
      <c r="G1111" s="9"/>
    </row>
    <row r="1112" spans="7:7" x14ac:dyDescent="0.25">
      <c r="G1112" s="9"/>
    </row>
    <row r="1113" spans="7:7" x14ac:dyDescent="0.25">
      <c r="G1113" s="9"/>
    </row>
    <row r="1114" spans="7:7" x14ac:dyDescent="0.25">
      <c r="G1114" s="9"/>
    </row>
    <row r="1115" spans="7:7" x14ac:dyDescent="0.25">
      <c r="G1115" s="9"/>
    </row>
    <row r="1116" spans="7:7" x14ac:dyDescent="0.25">
      <c r="G1116" s="9"/>
    </row>
    <row r="1117" spans="7:7" x14ac:dyDescent="0.25">
      <c r="G1117" s="9"/>
    </row>
    <row r="1118" spans="7:7" x14ac:dyDescent="0.25">
      <c r="G1118" s="9"/>
    </row>
    <row r="1119" spans="7:7" x14ac:dyDescent="0.25">
      <c r="G1119" s="9"/>
    </row>
    <row r="1120" spans="7:7" x14ac:dyDescent="0.25">
      <c r="G1120" s="9"/>
    </row>
    <row r="1121" spans="7:7" x14ac:dyDescent="0.25">
      <c r="G1121" s="9"/>
    </row>
    <row r="1122" spans="7:7" x14ac:dyDescent="0.25">
      <c r="G1122" s="9"/>
    </row>
    <row r="1123" spans="7:7" x14ac:dyDescent="0.25">
      <c r="G1123" s="9"/>
    </row>
    <row r="1124" spans="7:7" x14ac:dyDescent="0.25">
      <c r="G1124" s="9"/>
    </row>
    <row r="1125" spans="7:7" x14ac:dyDescent="0.25">
      <c r="G1125" s="9"/>
    </row>
    <row r="1126" spans="7:7" x14ac:dyDescent="0.25">
      <c r="G1126" s="9"/>
    </row>
    <row r="1127" spans="7:7" x14ac:dyDescent="0.25">
      <c r="G1127" s="9"/>
    </row>
    <row r="1128" spans="7:7" x14ac:dyDescent="0.25">
      <c r="G1128" s="9"/>
    </row>
    <row r="1129" spans="7:7" x14ac:dyDescent="0.25">
      <c r="G1129" s="9"/>
    </row>
    <row r="1130" spans="7:7" x14ac:dyDescent="0.25">
      <c r="G1130" s="9"/>
    </row>
    <row r="1131" spans="7:7" x14ac:dyDescent="0.25">
      <c r="G1131" s="9"/>
    </row>
    <row r="1132" spans="7:7" x14ac:dyDescent="0.25">
      <c r="G1132" s="9"/>
    </row>
    <row r="1133" spans="7:7" x14ac:dyDescent="0.25">
      <c r="G1133" s="9"/>
    </row>
    <row r="1134" spans="7:7" x14ac:dyDescent="0.25">
      <c r="G1134" s="9"/>
    </row>
    <row r="1135" spans="7:7" x14ac:dyDescent="0.25">
      <c r="G1135" s="9"/>
    </row>
    <row r="1136" spans="7:7" x14ac:dyDescent="0.25">
      <c r="G1136" s="9"/>
    </row>
    <row r="1137" spans="7:7" x14ac:dyDescent="0.25">
      <c r="G1137" s="9"/>
    </row>
    <row r="1138" spans="7:7" x14ac:dyDescent="0.25">
      <c r="G1138" s="9"/>
    </row>
    <row r="1139" spans="7:7" x14ac:dyDescent="0.25">
      <c r="G1139" s="9"/>
    </row>
    <row r="1140" spans="7:7" x14ac:dyDescent="0.25">
      <c r="G1140" s="9"/>
    </row>
    <row r="1141" spans="7:7" x14ac:dyDescent="0.25">
      <c r="G1141" s="9"/>
    </row>
    <row r="1142" spans="7:7" x14ac:dyDescent="0.25">
      <c r="G1142" s="9"/>
    </row>
    <row r="1143" spans="7:7" x14ac:dyDescent="0.25">
      <c r="G1143" s="9"/>
    </row>
    <row r="1144" spans="7:7" x14ac:dyDescent="0.25">
      <c r="G1144" s="9"/>
    </row>
    <row r="1145" spans="7:7" x14ac:dyDescent="0.25">
      <c r="G1145" s="9"/>
    </row>
    <row r="1146" spans="7:7" x14ac:dyDescent="0.25">
      <c r="G1146" s="9"/>
    </row>
    <row r="1147" spans="7:7" x14ac:dyDescent="0.25">
      <c r="G1147" s="9"/>
    </row>
    <row r="1148" spans="7:7" x14ac:dyDescent="0.25">
      <c r="G1148" s="9"/>
    </row>
    <row r="1149" spans="7:7" x14ac:dyDescent="0.25">
      <c r="G1149" s="9"/>
    </row>
    <row r="1150" spans="7:7" x14ac:dyDescent="0.25">
      <c r="G1150" s="9"/>
    </row>
    <row r="1151" spans="7:7" x14ac:dyDescent="0.25">
      <c r="G1151" s="9"/>
    </row>
    <row r="1152" spans="7:7" x14ac:dyDescent="0.25">
      <c r="G1152" s="9"/>
    </row>
    <row r="1153" spans="7:7" x14ac:dyDescent="0.25">
      <c r="G1153" s="9"/>
    </row>
    <row r="1154" spans="7:7" x14ac:dyDescent="0.25">
      <c r="G1154" s="9"/>
    </row>
    <row r="1155" spans="7:7" x14ac:dyDescent="0.25">
      <c r="G1155" s="9"/>
    </row>
    <row r="1156" spans="7:7" x14ac:dyDescent="0.25">
      <c r="G1156" s="9"/>
    </row>
    <row r="1157" spans="7:7" x14ac:dyDescent="0.25">
      <c r="G1157" s="9"/>
    </row>
    <row r="1158" spans="7:7" x14ac:dyDescent="0.25">
      <c r="G1158" s="9"/>
    </row>
    <row r="1159" spans="7:7" x14ac:dyDescent="0.25">
      <c r="G1159" s="9"/>
    </row>
    <row r="1160" spans="7:7" x14ac:dyDescent="0.25">
      <c r="G1160" s="9"/>
    </row>
    <row r="1161" spans="7:7" x14ac:dyDescent="0.25">
      <c r="G1161" s="9"/>
    </row>
    <row r="1162" spans="7:7" x14ac:dyDescent="0.25">
      <c r="G1162" s="9"/>
    </row>
    <row r="1163" spans="7:7" x14ac:dyDescent="0.25">
      <c r="G1163" s="9"/>
    </row>
    <row r="1164" spans="7:7" x14ac:dyDescent="0.25">
      <c r="G1164" s="9"/>
    </row>
    <row r="1165" spans="7:7" x14ac:dyDescent="0.25">
      <c r="G1165" s="9"/>
    </row>
    <row r="1166" spans="7:7" x14ac:dyDescent="0.25">
      <c r="G1166" s="9"/>
    </row>
    <row r="1167" spans="7:7" x14ac:dyDescent="0.25">
      <c r="G1167" s="9"/>
    </row>
    <row r="1168" spans="7:7" x14ac:dyDescent="0.25">
      <c r="G1168" s="9"/>
    </row>
    <row r="1169" spans="7:7" x14ac:dyDescent="0.25">
      <c r="G1169" s="9"/>
    </row>
    <row r="1170" spans="7:7" x14ac:dyDescent="0.25">
      <c r="G1170" s="9"/>
    </row>
    <row r="1171" spans="7:7" x14ac:dyDescent="0.25">
      <c r="G1171" s="9"/>
    </row>
    <row r="1172" spans="7:7" x14ac:dyDescent="0.25">
      <c r="G1172" s="9"/>
    </row>
    <row r="1173" spans="7:7" x14ac:dyDescent="0.25">
      <c r="G1173" s="9"/>
    </row>
    <row r="1174" spans="7:7" x14ac:dyDescent="0.25">
      <c r="G1174" s="9"/>
    </row>
    <row r="1175" spans="7:7" x14ac:dyDescent="0.25">
      <c r="G1175" s="9"/>
    </row>
    <row r="1176" spans="7:7" x14ac:dyDescent="0.25">
      <c r="G1176" s="9"/>
    </row>
    <row r="1177" spans="7:7" x14ac:dyDescent="0.25">
      <c r="G1177" s="9"/>
    </row>
    <row r="1178" spans="7:7" x14ac:dyDescent="0.25">
      <c r="G1178" s="9"/>
    </row>
    <row r="1179" spans="7:7" x14ac:dyDescent="0.25">
      <c r="G1179" s="9"/>
    </row>
    <row r="1180" spans="7:7" x14ac:dyDescent="0.25">
      <c r="G1180" s="9"/>
    </row>
    <row r="1181" spans="7:7" x14ac:dyDescent="0.25">
      <c r="G1181" s="9"/>
    </row>
    <row r="1182" spans="7:7" x14ac:dyDescent="0.25">
      <c r="G1182" s="9"/>
    </row>
    <row r="1183" spans="7:7" x14ac:dyDescent="0.25">
      <c r="G1183" s="9"/>
    </row>
    <row r="1184" spans="7:7" x14ac:dyDescent="0.25">
      <c r="G1184" s="9"/>
    </row>
    <row r="1185" spans="7:7" x14ac:dyDescent="0.25">
      <c r="G1185" s="9"/>
    </row>
    <row r="1186" spans="7:7" x14ac:dyDescent="0.25">
      <c r="G1186" s="9"/>
    </row>
    <row r="1187" spans="7:7" x14ac:dyDescent="0.25">
      <c r="G1187" s="9"/>
    </row>
    <row r="1188" spans="7:7" x14ac:dyDescent="0.25">
      <c r="G1188" s="9"/>
    </row>
    <row r="1189" spans="7:7" x14ac:dyDescent="0.25">
      <c r="G1189" s="9"/>
    </row>
    <row r="1190" spans="7:7" x14ac:dyDescent="0.25">
      <c r="G1190" s="9"/>
    </row>
    <row r="1191" spans="7:7" x14ac:dyDescent="0.25">
      <c r="G1191" s="9"/>
    </row>
    <row r="1192" spans="7:7" x14ac:dyDescent="0.25">
      <c r="G1192" s="9"/>
    </row>
    <row r="1193" spans="7:7" x14ac:dyDescent="0.25">
      <c r="G1193" s="9"/>
    </row>
    <row r="1194" spans="7:7" x14ac:dyDescent="0.25">
      <c r="G1194" s="9"/>
    </row>
    <row r="1195" spans="7:7" x14ac:dyDescent="0.25">
      <c r="G1195" s="9"/>
    </row>
    <row r="1196" spans="7:7" x14ac:dyDescent="0.25">
      <c r="G1196" s="9"/>
    </row>
    <row r="1197" spans="7:7" x14ac:dyDescent="0.25">
      <c r="G1197" s="9"/>
    </row>
    <row r="1198" spans="7:7" x14ac:dyDescent="0.25">
      <c r="G1198" s="9"/>
    </row>
    <row r="1199" spans="7:7" x14ac:dyDescent="0.25">
      <c r="G1199" s="9"/>
    </row>
    <row r="1200" spans="7:7" x14ac:dyDescent="0.25">
      <c r="G1200" s="9"/>
    </row>
    <row r="1201" spans="7:7" x14ac:dyDescent="0.25">
      <c r="G1201" s="9"/>
    </row>
    <row r="1202" spans="7:7" x14ac:dyDescent="0.25">
      <c r="G1202" s="9"/>
    </row>
    <row r="1203" spans="7:7" x14ac:dyDescent="0.25">
      <c r="G1203" s="9"/>
    </row>
    <row r="1204" spans="7:7" x14ac:dyDescent="0.25">
      <c r="G1204" s="9"/>
    </row>
    <row r="1205" spans="7:7" x14ac:dyDescent="0.25">
      <c r="G1205" s="9"/>
    </row>
    <row r="1206" spans="7:7" x14ac:dyDescent="0.25">
      <c r="G1206" s="9"/>
    </row>
    <row r="1207" spans="7:7" x14ac:dyDescent="0.25">
      <c r="G1207" s="9"/>
    </row>
    <row r="1208" spans="7:7" x14ac:dyDescent="0.25">
      <c r="G1208" s="9"/>
    </row>
    <row r="1209" spans="7:7" x14ac:dyDescent="0.25">
      <c r="G1209" s="9"/>
    </row>
    <row r="1210" spans="7:7" x14ac:dyDescent="0.25">
      <c r="G1210" s="9"/>
    </row>
    <row r="1211" spans="7:7" x14ac:dyDescent="0.25">
      <c r="G1211" s="9"/>
    </row>
    <row r="1212" spans="7:7" x14ac:dyDescent="0.25">
      <c r="G1212" s="9"/>
    </row>
    <row r="1213" spans="7:7" x14ac:dyDescent="0.25">
      <c r="G1213" s="9"/>
    </row>
    <row r="1214" spans="7:7" x14ac:dyDescent="0.25">
      <c r="G1214" s="9"/>
    </row>
    <row r="1215" spans="7:7" x14ac:dyDescent="0.25">
      <c r="G1215" s="9"/>
    </row>
    <row r="1216" spans="7:7" x14ac:dyDescent="0.25">
      <c r="G1216" s="9"/>
    </row>
    <row r="1217" spans="7:7" x14ac:dyDescent="0.25">
      <c r="G1217" s="9"/>
    </row>
    <row r="1218" spans="7:7" x14ac:dyDescent="0.25">
      <c r="G1218" s="9"/>
    </row>
    <row r="1219" spans="7:7" x14ac:dyDescent="0.25">
      <c r="G1219" s="9"/>
    </row>
    <row r="1220" spans="7:7" x14ac:dyDescent="0.25">
      <c r="G1220" s="9"/>
    </row>
    <row r="1221" spans="7:7" x14ac:dyDescent="0.25">
      <c r="G1221" s="9"/>
    </row>
    <row r="1222" spans="7:7" x14ac:dyDescent="0.25">
      <c r="G1222" s="9"/>
    </row>
    <row r="1223" spans="7:7" x14ac:dyDescent="0.25">
      <c r="G1223" s="9"/>
    </row>
    <row r="1224" spans="7:7" x14ac:dyDescent="0.25">
      <c r="G1224" s="9"/>
    </row>
    <row r="1225" spans="7:7" x14ac:dyDescent="0.25">
      <c r="G1225" s="9"/>
    </row>
    <row r="1226" spans="7:7" x14ac:dyDescent="0.25">
      <c r="G1226" s="9"/>
    </row>
    <row r="1227" spans="7:7" x14ac:dyDescent="0.25">
      <c r="G1227" s="9"/>
    </row>
    <row r="1228" spans="7:7" x14ac:dyDescent="0.25">
      <c r="G1228" s="9"/>
    </row>
    <row r="1229" spans="7:7" x14ac:dyDescent="0.25">
      <c r="G1229" s="9"/>
    </row>
    <row r="1230" spans="7:7" x14ac:dyDescent="0.25">
      <c r="G1230" s="9"/>
    </row>
    <row r="1231" spans="7:7" x14ac:dyDescent="0.25">
      <c r="G1231" s="9"/>
    </row>
    <row r="1232" spans="7:7" x14ac:dyDescent="0.25">
      <c r="G1232" s="9"/>
    </row>
    <row r="1233" spans="7:7" x14ac:dyDescent="0.25">
      <c r="G1233" s="9"/>
    </row>
    <row r="1234" spans="7:7" x14ac:dyDescent="0.25">
      <c r="G1234" s="9"/>
    </row>
    <row r="1235" spans="7:7" x14ac:dyDescent="0.25">
      <c r="G1235" s="9"/>
    </row>
    <row r="1236" spans="7:7" x14ac:dyDescent="0.25">
      <c r="G1236" s="9"/>
    </row>
    <row r="1237" spans="7:7" x14ac:dyDescent="0.25">
      <c r="G1237" s="9"/>
    </row>
    <row r="1238" spans="7:7" x14ac:dyDescent="0.25">
      <c r="G1238" s="9"/>
    </row>
    <row r="1239" spans="7:7" x14ac:dyDescent="0.25">
      <c r="G1239" s="9"/>
    </row>
    <row r="1240" spans="7:7" x14ac:dyDescent="0.25">
      <c r="G1240" s="9"/>
    </row>
    <row r="1241" spans="7:7" x14ac:dyDescent="0.25">
      <c r="G1241" s="9"/>
    </row>
    <row r="1242" spans="7:7" x14ac:dyDescent="0.25">
      <c r="G1242" s="9"/>
    </row>
    <row r="1243" spans="7:7" x14ac:dyDescent="0.25">
      <c r="G1243" s="9"/>
    </row>
    <row r="1244" spans="7:7" x14ac:dyDescent="0.25">
      <c r="G1244" s="9"/>
    </row>
    <row r="1245" spans="7:7" x14ac:dyDescent="0.25">
      <c r="G1245" s="9"/>
    </row>
    <row r="1246" spans="7:7" x14ac:dyDescent="0.25">
      <c r="G1246" s="9"/>
    </row>
    <row r="1247" spans="7:7" x14ac:dyDescent="0.25">
      <c r="G1247" s="9"/>
    </row>
    <row r="1248" spans="7:7" x14ac:dyDescent="0.25">
      <c r="G1248" s="9"/>
    </row>
    <row r="1249" spans="7:7" x14ac:dyDescent="0.25">
      <c r="G1249" s="9"/>
    </row>
    <row r="1250" spans="7:7" x14ac:dyDescent="0.25">
      <c r="G1250" s="9"/>
    </row>
    <row r="1251" spans="7:7" x14ac:dyDescent="0.25">
      <c r="G1251" s="9"/>
    </row>
    <row r="1252" spans="7:7" x14ac:dyDescent="0.25">
      <c r="G1252" s="9"/>
    </row>
    <row r="1253" spans="7:7" x14ac:dyDescent="0.25">
      <c r="G1253" s="9"/>
    </row>
    <row r="1254" spans="7:7" x14ac:dyDescent="0.25">
      <c r="G1254" s="9"/>
    </row>
    <row r="1255" spans="7:7" x14ac:dyDescent="0.25">
      <c r="G1255" s="9"/>
    </row>
    <row r="1256" spans="7:7" x14ac:dyDescent="0.25">
      <c r="G1256" s="9"/>
    </row>
    <row r="1257" spans="7:7" x14ac:dyDescent="0.25">
      <c r="G1257" s="9"/>
    </row>
    <row r="1258" spans="7:7" x14ac:dyDescent="0.25">
      <c r="G1258" s="9"/>
    </row>
    <row r="1259" spans="7:7" x14ac:dyDescent="0.25">
      <c r="G1259" s="9"/>
    </row>
    <row r="1260" spans="7:7" x14ac:dyDescent="0.25">
      <c r="G1260" s="9"/>
    </row>
    <row r="1261" spans="7:7" x14ac:dyDescent="0.25">
      <c r="G1261" s="9"/>
    </row>
    <row r="1262" spans="7:7" x14ac:dyDescent="0.25">
      <c r="G1262" s="9"/>
    </row>
    <row r="1263" spans="7:7" x14ac:dyDescent="0.25">
      <c r="G1263" s="9"/>
    </row>
    <row r="1264" spans="7:7" x14ac:dyDescent="0.25">
      <c r="G1264" s="9"/>
    </row>
    <row r="1265" spans="7:7" x14ac:dyDescent="0.25">
      <c r="G1265" s="9"/>
    </row>
    <row r="1266" spans="7:7" x14ac:dyDescent="0.25">
      <c r="G1266" s="9"/>
    </row>
    <row r="1267" spans="7:7" x14ac:dyDescent="0.25">
      <c r="G1267" s="9"/>
    </row>
    <row r="1268" spans="7:7" x14ac:dyDescent="0.25">
      <c r="G1268" s="9"/>
    </row>
    <row r="1269" spans="7:7" x14ac:dyDescent="0.25">
      <c r="G1269" s="9"/>
    </row>
    <row r="1270" spans="7:7" x14ac:dyDescent="0.25">
      <c r="G1270" s="9"/>
    </row>
    <row r="1271" spans="7:7" x14ac:dyDescent="0.25">
      <c r="G1271" s="9"/>
    </row>
    <row r="1272" spans="7:7" x14ac:dyDescent="0.25">
      <c r="G1272" s="9"/>
    </row>
    <row r="1273" spans="7:7" x14ac:dyDescent="0.25">
      <c r="G1273" s="9"/>
    </row>
    <row r="1274" spans="7:7" x14ac:dyDescent="0.25">
      <c r="G1274" s="9"/>
    </row>
    <row r="1275" spans="7:7" x14ac:dyDescent="0.25">
      <c r="G1275" s="9"/>
    </row>
    <row r="1276" spans="7:7" x14ac:dyDescent="0.25">
      <c r="G1276" s="9"/>
    </row>
    <row r="1277" spans="7:7" x14ac:dyDescent="0.25">
      <c r="G1277" s="9"/>
    </row>
    <row r="1278" spans="7:7" x14ac:dyDescent="0.25">
      <c r="G1278" s="9"/>
    </row>
    <row r="1279" spans="7:7" x14ac:dyDescent="0.25">
      <c r="G1279" s="9"/>
    </row>
    <row r="1280" spans="7:7" x14ac:dyDescent="0.25">
      <c r="G1280" s="9"/>
    </row>
    <row r="1281" spans="7:7" x14ac:dyDescent="0.25">
      <c r="G1281" s="9"/>
    </row>
    <row r="1282" spans="7:7" x14ac:dyDescent="0.25">
      <c r="G1282" s="9"/>
    </row>
    <row r="1283" spans="7:7" x14ac:dyDescent="0.25">
      <c r="G1283" s="9"/>
    </row>
    <row r="1284" spans="7:7" x14ac:dyDescent="0.25">
      <c r="G1284" s="9"/>
    </row>
    <row r="1285" spans="7:7" x14ac:dyDescent="0.25">
      <c r="G1285" s="9"/>
    </row>
    <row r="1286" spans="7:7" x14ac:dyDescent="0.25">
      <c r="G1286" s="9"/>
    </row>
    <row r="1287" spans="7:7" x14ac:dyDescent="0.25">
      <c r="G1287" s="9"/>
    </row>
    <row r="1288" spans="7:7" x14ac:dyDescent="0.25">
      <c r="G1288" s="9"/>
    </row>
    <row r="1289" spans="7:7" x14ac:dyDescent="0.25">
      <c r="G1289" s="9"/>
    </row>
    <row r="1290" spans="7:7" x14ac:dyDescent="0.25">
      <c r="G1290" s="9"/>
    </row>
    <row r="1291" spans="7:7" x14ac:dyDescent="0.25">
      <c r="G1291" s="9"/>
    </row>
    <row r="1292" spans="7:7" x14ac:dyDescent="0.25">
      <c r="G1292" s="9"/>
    </row>
    <row r="1293" spans="7:7" x14ac:dyDescent="0.25">
      <c r="G1293" s="9"/>
    </row>
    <row r="1294" spans="7:7" x14ac:dyDescent="0.25">
      <c r="G1294" s="9"/>
    </row>
    <row r="1295" spans="7:7" x14ac:dyDescent="0.25">
      <c r="G1295" s="9"/>
    </row>
    <row r="1296" spans="7:7" x14ac:dyDescent="0.25">
      <c r="G1296" s="9"/>
    </row>
    <row r="1297" spans="7:7" x14ac:dyDescent="0.25">
      <c r="G1297" s="9"/>
    </row>
    <row r="1298" spans="7:7" x14ac:dyDescent="0.25">
      <c r="G1298" s="9"/>
    </row>
    <row r="1299" spans="7:7" x14ac:dyDescent="0.25">
      <c r="G1299" s="9"/>
    </row>
    <row r="1300" spans="7:7" x14ac:dyDescent="0.25">
      <c r="G1300" s="9"/>
    </row>
    <row r="1301" spans="7:7" x14ac:dyDescent="0.25">
      <c r="G1301" s="9"/>
    </row>
    <row r="1302" spans="7:7" x14ac:dyDescent="0.25">
      <c r="G1302" s="9"/>
    </row>
    <row r="1303" spans="7:7" x14ac:dyDescent="0.25">
      <c r="G1303" s="9"/>
    </row>
    <row r="1304" spans="7:7" x14ac:dyDescent="0.25">
      <c r="G1304" s="9"/>
    </row>
    <row r="1305" spans="7:7" x14ac:dyDescent="0.25">
      <c r="G1305" s="9"/>
    </row>
    <row r="1306" spans="7:7" x14ac:dyDescent="0.25">
      <c r="G1306" s="9"/>
    </row>
    <row r="1307" spans="7:7" x14ac:dyDescent="0.25">
      <c r="G1307" s="9"/>
    </row>
    <row r="1308" spans="7:7" x14ac:dyDescent="0.25">
      <c r="G1308" s="9"/>
    </row>
    <row r="1309" spans="7:7" x14ac:dyDescent="0.25">
      <c r="G1309" s="9"/>
    </row>
    <row r="1310" spans="7:7" x14ac:dyDescent="0.25">
      <c r="G1310" s="9"/>
    </row>
    <row r="1311" spans="7:7" x14ac:dyDescent="0.25">
      <c r="G1311" s="9"/>
    </row>
    <row r="1312" spans="7:7" x14ac:dyDescent="0.25">
      <c r="G1312" s="9"/>
    </row>
    <row r="1313" spans="7:7" x14ac:dyDescent="0.25">
      <c r="G1313" s="9"/>
    </row>
    <row r="1314" spans="7:7" x14ac:dyDescent="0.25">
      <c r="G1314" s="9"/>
    </row>
    <row r="1315" spans="7:7" x14ac:dyDescent="0.25">
      <c r="G1315" s="9"/>
    </row>
    <row r="1316" spans="7:7" x14ac:dyDescent="0.25">
      <c r="G1316" s="9"/>
    </row>
    <row r="1317" spans="7:7" x14ac:dyDescent="0.25">
      <c r="G1317" s="9"/>
    </row>
    <row r="1318" spans="7:7" x14ac:dyDescent="0.25">
      <c r="G1318" s="9"/>
    </row>
    <row r="1319" spans="7:7" x14ac:dyDescent="0.25">
      <c r="G1319" s="9"/>
    </row>
    <row r="1320" spans="7:7" x14ac:dyDescent="0.25">
      <c r="G1320" s="9"/>
    </row>
    <row r="1321" spans="7:7" x14ac:dyDescent="0.25">
      <c r="G1321" s="9"/>
    </row>
    <row r="1322" spans="7:7" x14ac:dyDescent="0.25">
      <c r="G1322" s="9"/>
    </row>
    <row r="1323" spans="7:7" x14ac:dyDescent="0.25">
      <c r="G1323" s="9"/>
    </row>
    <row r="1324" spans="7:7" x14ac:dyDescent="0.25">
      <c r="G1324" s="9"/>
    </row>
    <row r="1325" spans="7:7" x14ac:dyDescent="0.25">
      <c r="G1325" s="9"/>
    </row>
    <row r="1326" spans="7:7" x14ac:dyDescent="0.25">
      <c r="G1326" s="9"/>
    </row>
    <row r="1327" spans="7:7" x14ac:dyDescent="0.25">
      <c r="G1327" s="9"/>
    </row>
    <row r="1328" spans="7:7" x14ac:dyDescent="0.25">
      <c r="G1328" s="9"/>
    </row>
    <row r="1329" spans="7:7" x14ac:dyDescent="0.25">
      <c r="G1329" s="9"/>
    </row>
    <row r="1330" spans="7:7" x14ac:dyDescent="0.25">
      <c r="G1330" s="9"/>
    </row>
    <row r="1331" spans="7:7" x14ac:dyDescent="0.25">
      <c r="G1331" s="9"/>
    </row>
    <row r="1332" spans="7:7" x14ac:dyDescent="0.25">
      <c r="G1332" s="9"/>
    </row>
    <row r="1333" spans="7:7" x14ac:dyDescent="0.25">
      <c r="G1333" s="9"/>
    </row>
    <row r="1334" spans="7:7" x14ac:dyDescent="0.25">
      <c r="G1334" s="9"/>
    </row>
    <row r="1335" spans="7:7" x14ac:dyDescent="0.25">
      <c r="G1335" s="9"/>
    </row>
    <row r="1336" spans="7:7" x14ac:dyDescent="0.25">
      <c r="G1336" s="9"/>
    </row>
    <row r="1337" spans="7:7" x14ac:dyDescent="0.25">
      <c r="G1337" s="9"/>
    </row>
    <row r="1338" spans="7:7" x14ac:dyDescent="0.25">
      <c r="G1338" s="9"/>
    </row>
    <row r="1339" spans="7:7" x14ac:dyDescent="0.25">
      <c r="G1339" s="9"/>
    </row>
    <row r="1340" spans="7:7" x14ac:dyDescent="0.25">
      <c r="G1340" s="9"/>
    </row>
    <row r="1341" spans="7:7" x14ac:dyDescent="0.25">
      <c r="G1341" s="9"/>
    </row>
    <row r="1342" spans="7:7" x14ac:dyDescent="0.25">
      <c r="G1342" s="9"/>
    </row>
    <row r="1343" spans="7:7" x14ac:dyDescent="0.25">
      <c r="G1343" s="9"/>
    </row>
    <row r="1344" spans="7:7" x14ac:dyDescent="0.25">
      <c r="G1344" s="9"/>
    </row>
    <row r="1345" spans="7:7" x14ac:dyDescent="0.25">
      <c r="G1345" s="9"/>
    </row>
    <row r="1346" spans="7:7" x14ac:dyDescent="0.25">
      <c r="G1346" s="9"/>
    </row>
    <row r="1347" spans="7:7" x14ac:dyDescent="0.25">
      <c r="G1347" s="9"/>
    </row>
    <row r="1348" spans="7:7" x14ac:dyDescent="0.25">
      <c r="G1348" s="9"/>
    </row>
    <row r="1349" spans="7:7" x14ac:dyDescent="0.25">
      <c r="G1349" s="9"/>
    </row>
    <row r="1350" spans="7:7" x14ac:dyDescent="0.25">
      <c r="G1350" s="9"/>
    </row>
    <row r="1351" spans="7:7" x14ac:dyDescent="0.25">
      <c r="G1351" s="9"/>
    </row>
    <row r="1352" spans="7:7" x14ac:dyDescent="0.25">
      <c r="G1352" s="9"/>
    </row>
    <row r="1353" spans="7:7" x14ac:dyDescent="0.25">
      <c r="G1353" s="9"/>
    </row>
    <row r="1354" spans="7:7" x14ac:dyDescent="0.25">
      <c r="G1354" s="9"/>
    </row>
    <row r="1355" spans="7:7" x14ac:dyDescent="0.25">
      <c r="G1355" s="9"/>
    </row>
    <row r="1356" spans="7:7" x14ac:dyDescent="0.25">
      <c r="G1356" s="9"/>
    </row>
    <row r="1357" spans="7:7" x14ac:dyDescent="0.25">
      <c r="G1357" s="9"/>
    </row>
    <row r="1358" spans="7:7" x14ac:dyDescent="0.25">
      <c r="G1358" s="9"/>
    </row>
    <row r="1359" spans="7:7" x14ac:dyDescent="0.25">
      <c r="G1359" s="9"/>
    </row>
    <row r="1360" spans="7:7" x14ac:dyDescent="0.25">
      <c r="G1360" s="9"/>
    </row>
    <row r="1361" spans="7:7" x14ac:dyDescent="0.25">
      <c r="G1361" s="9"/>
    </row>
    <row r="1362" spans="7:7" x14ac:dyDescent="0.25">
      <c r="G1362" s="9"/>
    </row>
    <row r="1363" spans="7:7" x14ac:dyDescent="0.25">
      <c r="G1363" s="9"/>
    </row>
    <row r="1364" spans="7:7" x14ac:dyDescent="0.25">
      <c r="G1364" s="9"/>
    </row>
    <row r="1365" spans="7:7" x14ac:dyDescent="0.25">
      <c r="G1365" s="9"/>
    </row>
    <row r="1366" spans="7:7" x14ac:dyDescent="0.25">
      <c r="G1366" s="9"/>
    </row>
    <row r="1367" spans="7:7" x14ac:dyDescent="0.25">
      <c r="G1367" s="9"/>
    </row>
    <row r="1368" spans="7:7" x14ac:dyDescent="0.25">
      <c r="G1368" s="9"/>
    </row>
    <row r="1369" spans="7:7" x14ac:dyDescent="0.25">
      <c r="G1369" s="9"/>
    </row>
    <row r="1370" spans="7:7" x14ac:dyDescent="0.25">
      <c r="G1370" s="9"/>
    </row>
    <row r="1371" spans="7:7" x14ac:dyDescent="0.25">
      <c r="G1371" s="9"/>
    </row>
    <row r="1372" spans="7:7" x14ac:dyDescent="0.25">
      <c r="G1372" s="9"/>
    </row>
    <row r="1373" spans="7:7" x14ac:dyDescent="0.25">
      <c r="G1373" s="9"/>
    </row>
    <row r="1374" spans="7:7" x14ac:dyDescent="0.25">
      <c r="G1374" s="9"/>
    </row>
    <row r="1375" spans="7:7" x14ac:dyDescent="0.25">
      <c r="G1375" s="9"/>
    </row>
    <row r="1376" spans="7:7" x14ac:dyDescent="0.25">
      <c r="G1376" s="9"/>
    </row>
    <row r="1377" spans="7:7" x14ac:dyDescent="0.25">
      <c r="G1377" s="9"/>
    </row>
    <row r="1378" spans="7:7" x14ac:dyDescent="0.25">
      <c r="G1378" s="9"/>
    </row>
    <row r="1379" spans="7:7" x14ac:dyDescent="0.25">
      <c r="G1379" s="9"/>
    </row>
    <row r="1380" spans="7:7" x14ac:dyDescent="0.25">
      <c r="G1380" s="9"/>
    </row>
    <row r="1381" spans="7:7" x14ac:dyDescent="0.25">
      <c r="G1381" s="9"/>
    </row>
    <row r="1382" spans="7:7" x14ac:dyDescent="0.25">
      <c r="G1382" s="9"/>
    </row>
    <row r="1383" spans="7:7" x14ac:dyDescent="0.25">
      <c r="G1383" s="9"/>
    </row>
    <row r="1384" spans="7:7" x14ac:dyDescent="0.25">
      <c r="G1384" s="9"/>
    </row>
    <row r="1385" spans="7:7" x14ac:dyDescent="0.25">
      <c r="G1385" s="9"/>
    </row>
    <row r="1386" spans="7:7" x14ac:dyDescent="0.25">
      <c r="G1386" s="9"/>
    </row>
    <row r="1387" spans="7:7" x14ac:dyDescent="0.25">
      <c r="G1387" s="9"/>
    </row>
    <row r="1388" spans="7:7" x14ac:dyDescent="0.25">
      <c r="G1388" s="9"/>
    </row>
    <row r="1389" spans="7:7" x14ac:dyDescent="0.25">
      <c r="G1389" s="9"/>
    </row>
    <row r="1390" spans="7:7" x14ac:dyDescent="0.25">
      <c r="G1390" s="9"/>
    </row>
    <row r="1391" spans="7:7" x14ac:dyDescent="0.25">
      <c r="G1391" s="9"/>
    </row>
    <row r="1392" spans="7:7" x14ac:dyDescent="0.25">
      <c r="G1392" s="9"/>
    </row>
    <row r="1393" spans="7:7" x14ac:dyDescent="0.25">
      <c r="G1393" s="9"/>
    </row>
    <row r="1394" spans="7:7" x14ac:dyDescent="0.25">
      <c r="G1394" s="9"/>
    </row>
    <row r="1395" spans="7:7" x14ac:dyDescent="0.25">
      <c r="G1395" s="9"/>
    </row>
    <row r="1396" spans="7:7" x14ac:dyDescent="0.25">
      <c r="G1396" s="9"/>
    </row>
    <row r="1397" spans="7:7" x14ac:dyDescent="0.25">
      <c r="G1397" s="9"/>
    </row>
    <row r="1398" spans="7:7" x14ac:dyDescent="0.25">
      <c r="G1398" s="9"/>
    </row>
    <row r="1399" spans="7:7" x14ac:dyDescent="0.25">
      <c r="G1399" s="9"/>
    </row>
    <row r="1400" spans="7:7" x14ac:dyDescent="0.25">
      <c r="G1400" s="9"/>
    </row>
    <row r="1401" spans="7:7" x14ac:dyDescent="0.25">
      <c r="G1401" s="9"/>
    </row>
    <row r="1402" spans="7:7" x14ac:dyDescent="0.25">
      <c r="G1402" s="9"/>
    </row>
    <row r="1403" spans="7:7" x14ac:dyDescent="0.25">
      <c r="G1403" s="9"/>
    </row>
    <row r="1404" spans="7:7" x14ac:dyDescent="0.25">
      <c r="G1404" s="9"/>
    </row>
    <row r="1405" spans="7:7" x14ac:dyDescent="0.25">
      <c r="G1405" s="9"/>
    </row>
    <row r="1406" spans="7:7" x14ac:dyDescent="0.25">
      <c r="G1406" s="9"/>
    </row>
    <row r="1407" spans="7:7" x14ac:dyDescent="0.25">
      <c r="G1407" s="9"/>
    </row>
    <row r="1408" spans="7:7" x14ac:dyDescent="0.25">
      <c r="G1408" s="9"/>
    </row>
    <row r="1409" spans="7:7" x14ac:dyDescent="0.25">
      <c r="G1409" s="9"/>
    </row>
    <row r="1410" spans="7:7" x14ac:dyDescent="0.25">
      <c r="G1410" s="9"/>
    </row>
    <row r="1411" spans="7:7" x14ac:dyDescent="0.25">
      <c r="G1411" s="9"/>
    </row>
    <row r="1412" spans="7:7" x14ac:dyDescent="0.25">
      <c r="G1412" s="9"/>
    </row>
    <row r="1413" spans="7:7" x14ac:dyDescent="0.25">
      <c r="G1413" s="9"/>
    </row>
    <row r="1414" spans="7:7" x14ac:dyDescent="0.25">
      <c r="G1414" s="9"/>
    </row>
    <row r="1415" spans="7:7" x14ac:dyDescent="0.25">
      <c r="G1415" s="9"/>
    </row>
    <row r="1416" spans="7:7" x14ac:dyDescent="0.25">
      <c r="G1416" s="9"/>
    </row>
    <row r="1417" spans="7:7" x14ac:dyDescent="0.25">
      <c r="G1417" s="9"/>
    </row>
    <row r="1418" spans="7:7" x14ac:dyDescent="0.25">
      <c r="G1418" s="9"/>
    </row>
    <row r="1419" spans="7:7" x14ac:dyDescent="0.25">
      <c r="G1419" s="9"/>
    </row>
    <row r="1420" spans="7:7" x14ac:dyDescent="0.25">
      <c r="G1420" s="9"/>
    </row>
    <row r="1421" spans="7:7" x14ac:dyDescent="0.25">
      <c r="G1421" s="9"/>
    </row>
    <row r="1422" spans="7:7" x14ac:dyDescent="0.25">
      <c r="G1422" s="9"/>
    </row>
    <row r="1423" spans="7:7" x14ac:dyDescent="0.25">
      <c r="G1423" s="9"/>
    </row>
    <row r="1424" spans="7:7" x14ac:dyDescent="0.25">
      <c r="G1424" s="9"/>
    </row>
    <row r="1425" spans="7:7" x14ac:dyDescent="0.25">
      <c r="G1425" s="9"/>
    </row>
    <row r="1426" spans="7:7" x14ac:dyDescent="0.25">
      <c r="G1426" s="9"/>
    </row>
    <row r="1427" spans="7:7" x14ac:dyDescent="0.25">
      <c r="G1427" s="9"/>
    </row>
    <row r="1428" spans="7:7" x14ac:dyDescent="0.25">
      <c r="G1428" s="9"/>
    </row>
    <row r="1429" spans="7:7" x14ac:dyDescent="0.25">
      <c r="G1429" s="9"/>
    </row>
    <row r="1430" spans="7:7" x14ac:dyDescent="0.25">
      <c r="G1430" s="9"/>
    </row>
    <row r="1431" spans="7:7" x14ac:dyDescent="0.25">
      <c r="G1431" s="9"/>
    </row>
    <row r="1432" spans="7:7" x14ac:dyDescent="0.25">
      <c r="G1432" s="9"/>
    </row>
    <row r="1433" spans="7:7" x14ac:dyDescent="0.25">
      <c r="G1433" s="9"/>
    </row>
    <row r="1434" spans="7:7" x14ac:dyDescent="0.25">
      <c r="G1434" s="9"/>
    </row>
    <row r="1435" spans="7:7" x14ac:dyDescent="0.25">
      <c r="G1435" s="9"/>
    </row>
    <row r="1436" spans="7:7" x14ac:dyDescent="0.25">
      <c r="G1436" s="9"/>
    </row>
    <row r="1437" spans="7:7" x14ac:dyDescent="0.25">
      <c r="G1437" s="9"/>
    </row>
    <row r="1438" spans="7:7" x14ac:dyDescent="0.25">
      <c r="G1438" s="9"/>
    </row>
    <row r="1439" spans="7:7" x14ac:dyDescent="0.25">
      <c r="G1439" s="9"/>
    </row>
    <row r="1440" spans="7:7" x14ac:dyDescent="0.25">
      <c r="G1440" s="9"/>
    </row>
    <row r="1441" spans="7:7" x14ac:dyDescent="0.25">
      <c r="G1441" s="9"/>
    </row>
    <row r="1442" spans="7:7" x14ac:dyDescent="0.25">
      <c r="G1442" s="9"/>
    </row>
    <row r="1443" spans="7:7" x14ac:dyDescent="0.25">
      <c r="G1443" s="9"/>
    </row>
    <row r="1444" spans="7:7" x14ac:dyDescent="0.25">
      <c r="G1444" s="9"/>
    </row>
    <row r="1445" spans="7:7" x14ac:dyDescent="0.25">
      <c r="G1445" s="9"/>
    </row>
    <row r="1446" spans="7:7" x14ac:dyDescent="0.25">
      <c r="G1446" s="9"/>
    </row>
    <row r="1447" spans="7:7" x14ac:dyDescent="0.25">
      <c r="G1447" s="9"/>
    </row>
    <row r="1448" spans="7:7" x14ac:dyDescent="0.25">
      <c r="G1448" s="9"/>
    </row>
    <row r="1449" spans="7:7" x14ac:dyDescent="0.25">
      <c r="G1449" s="9"/>
    </row>
    <row r="1450" spans="7:7" x14ac:dyDescent="0.25">
      <c r="G1450" s="9"/>
    </row>
    <row r="1451" spans="7:7" x14ac:dyDescent="0.25">
      <c r="G1451" s="9"/>
    </row>
    <row r="1452" spans="7:7" x14ac:dyDescent="0.25">
      <c r="G1452" s="9"/>
    </row>
    <row r="1453" spans="7:7" x14ac:dyDescent="0.25">
      <c r="G1453" s="9"/>
    </row>
    <row r="1454" spans="7:7" x14ac:dyDescent="0.25">
      <c r="G1454" s="9"/>
    </row>
    <row r="1455" spans="7:7" x14ac:dyDescent="0.25">
      <c r="G1455" s="9"/>
    </row>
    <row r="1456" spans="7:7" x14ac:dyDescent="0.25">
      <c r="G1456" s="9"/>
    </row>
    <row r="1457" spans="7:7" x14ac:dyDescent="0.25">
      <c r="G1457" s="9"/>
    </row>
    <row r="1458" spans="7:7" x14ac:dyDescent="0.25">
      <c r="G1458" s="9"/>
    </row>
    <row r="1459" spans="7:7" x14ac:dyDescent="0.25">
      <c r="G1459" s="9"/>
    </row>
    <row r="1460" spans="7:7" x14ac:dyDescent="0.25">
      <c r="G1460" s="9"/>
    </row>
    <row r="1461" spans="7:7" x14ac:dyDescent="0.25">
      <c r="G1461" s="9"/>
    </row>
    <row r="1462" spans="7:7" x14ac:dyDescent="0.25">
      <c r="G1462" s="9"/>
    </row>
    <row r="1463" spans="7:7" x14ac:dyDescent="0.25">
      <c r="G1463" s="9"/>
    </row>
    <row r="1464" spans="7:7" x14ac:dyDescent="0.25">
      <c r="G1464" s="9"/>
    </row>
    <row r="1465" spans="7:7" x14ac:dyDescent="0.25">
      <c r="G1465" s="9"/>
    </row>
    <row r="1466" spans="7:7" x14ac:dyDescent="0.25">
      <c r="G1466" s="9"/>
    </row>
    <row r="1467" spans="7:7" x14ac:dyDescent="0.25">
      <c r="G1467" s="9"/>
    </row>
    <row r="1468" spans="7:7" x14ac:dyDescent="0.25">
      <c r="G1468" s="9"/>
    </row>
    <row r="1469" spans="7:7" x14ac:dyDescent="0.25">
      <c r="G1469" s="9"/>
    </row>
    <row r="1470" spans="7:7" x14ac:dyDescent="0.25">
      <c r="G1470" s="9"/>
    </row>
    <row r="1471" spans="7:7" x14ac:dyDescent="0.25">
      <c r="G1471" s="9"/>
    </row>
    <row r="1472" spans="7:7" x14ac:dyDescent="0.25">
      <c r="G1472" s="9"/>
    </row>
    <row r="1473" spans="7:7" x14ac:dyDescent="0.25">
      <c r="G1473" s="9"/>
    </row>
    <row r="1474" spans="7:7" x14ac:dyDescent="0.25">
      <c r="G1474" s="9"/>
    </row>
    <row r="1475" spans="7:7" x14ac:dyDescent="0.25">
      <c r="G1475" s="9"/>
    </row>
    <row r="1476" spans="7:7" x14ac:dyDescent="0.25">
      <c r="G1476" s="9"/>
    </row>
    <row r="1477" spans="7:7" x14ac:dyDescent="0.25">
      <c r="G1477" s="9"/>
    </row>
    <row r="1478" spans="7:7" x14ac:dyDescent="0.25">
      <c r="G1478" s="9"/>
    </row>
    <row r="1479" spans="7:7" x14ac:dyDescent="0.25">
      <c r="G1479" s="9"/>
    </row>
    <row r="1480" spans="7:7" x14ac:dyDescent="0.25">
      <c r="G1480" s="9"/>
    </row>
    <row r="1481" spans="7:7" x14ac:dyDescent="0.25">
      <c r="G1481" s="9"/>
    </row>
    <row r="1482" spans="7:7" x14ac:dyDescent="0.25">
      <c r="G1482" s="9"/>
    </row>
    <row r="1483" spans="7:7" x14ac:dyDescent="0.25">
      <c r="G1483" s="9"/>
    </row>
    <row r="1484" spans="7:7" x14ac:dyDescent="0.25">
      <c r="G1484" s="9"/>
    </row>
    <row r="1485" spans="7:7" x14ac:dyDescent="0.25">
      <c r="G1485" s="9"/>
    </row>
    <row r="1486" spans="7:7" x14ac:dyDescent="0.25">
      <c r="G1486" s="9"/>
    </row>
    <row r="1487" spans="7:7" x14ac:dyDescent="0.25">
      <c r="G1487" s="9"/>
    </row>
    <row r="1488" spans="7:7" x14ac:dyDescent="0.25">
      <c r="G1488" s="9"/>
    </row>
    <row r="1489" spans="7:7" x14ac:dyDescent="0.25">
      <c r="G1489" s="9"/>
    </row>
    <row r="1490" spans="7:7" x14ac:dyDescent="0.25">
      <c r="G1490" s="9"/>
    </row>
    <row r="1491" spans="7:7" x14ac:dyDescent="0.25">
      <c r="G1491" s="9"/>
    </row>
    <row r="1492" spans="7:7" x14ac:dyDescent="0.25">
      <c r="G1492" s="9"/>
    </row>
    <row r="1493" spans="7:7" x14ac:dyDescent="0.25">
      <c r="G1493" s="9"/>
    </row>
    <row r="1494" spans="7:7" x14ac:dyDescent="0.25">
      <c r="G1494" s="9"/>
    </row>
    <row r="1495" spans="7:7" x14ac:dyDescent="0.25">
      <c r="G1495" s="9"/>
    </row>
    <row r="1496" spans="7:7" x14ac:dyDescent="0.25">
      <c r="G1496" s="9"/>
    </row>
    <row r="1497" spans="7:7" x14ac:dyDescent="0.25">
      <c r="G1497" s="9"/>
    </row>
    <row r="1498" spans="7:7" x14ac:dyDescent="0.25">
      <c r="G1498" s="9"/>
    </row>
    <row r="1499" spans="7:7" x14ac:dyDescent="0.25">
      <c r="G1499" s="9"/>
    </row>
    <row r="1500" spans="7:7" x14ac:dyDescent="0.25">
      <c r="G1500" s="9"/>
    </row>
    <row r="1501" spans="7:7" x14ac:dyDescent="0.25">
      <c r="G1501" s="9"/>
    </row>
    <row r="1502" spans="7:7" x14ac:dyDescent="0.25">
      <c r="G1502" s="9"/>
    </row>
    <row r="1503" spans="7:7" x14ac:dyDescent="0.25">
      <c r="G1503" s="9"/>
    </row>
    <row r="1504" spans="7:7" x14ac:dyDescent="0.25">
      <c r="G1504" s="9"/>
    </row>
    <row r="1505" spans="7:7" x14ac:dyDescent="0.25">
      <c r="G1505" s="9"/>
    </row>
    <row r="1506" spans="7:7" x14ac:dyDescent="0.25">
      <c r="G1506" s="9"/>
    </row>
    <row r="1507" spans="7:7" x14ac:dyDescent="0.25">
      <c r="G1507" s="9"/>
    </row>
    <row r="1508" spans="7:7" x14ac:dyDescent="0.25">
      <c r="G1508" s="9"/>
    </row>
    <row r="1509" spans="7:7" x14ac:dyDescent="0.25">
      <c r="G1509" s="9"/>
    </row>
    <row r="1510" spans="7:7" x14ac:dyDescent="0.25">
      <c r="G1510" s="9"/>
    </row>
    <row r="1511" spans="7:7" x14ac:dyDescent="0.25">
      <c r="G1511" s="9"/>
    </row>
    <row r="1512" spans="7:7" x14ac:dyDescent="0.25">
      <c r="G1512" s="9"/>
    </row>
    <row r="1513" spans="7:7" x14ac:dyDescent="0.25">
      <c r="G1513" s="9"/>
    </row>
    <row r="1514" spans="7:7" x14ac:dyDescent="0.25">
      <c r="G1514" s="9"/>
    </row>
    <row r="1515" spans="7:7" x14ac:dyDescent="0.25">
      <c r="G1515" s="9"/>
    </row>
    <row r="1516" spans="7:7" x14ac:dyDescent="0.25">
      <c r="G1516" s="9"/>
    </row>
    <row r="1517" spans="7:7" x14ac:dyDescent="0.25">
      <c r="G1517" s="9"/>
    </row>
    <row r="1518" spans="7:7" x14ac:dyDescent="0.25">
      <c r="G1518" s="9"/>
    </row>
    <row r="1519" spans="7:7" x14ac:dyDescent="0.25">
      <c r="G1519" s="9"/>
    </row>
    <row r="1520" spans="7:7" x14ac:dyDescent="0.25">
      <c r="G1520" s="9"/>
    </row>
    <row r="1521" spans="7:7" x14ac:dyDescent="0.25">
      <c r="G1521" s="9"/>
    </row>
    <row r="1522" spans="7:7" x14ac:dyDescent="0.25">
      <c r="G1522" s="9"/>
    </row>
    <row r="1523" spans="7:7" x14ac:dyDescent="0.25">
      <c r="G1523" s="9"/>
    </row>
    <row r="1524" spans="7:7" x14ac:dyDescent="0.25">
      <c r="G1524" s="9"/>
    </row>
    <row r="1525" spans="7:7" x14ac:dyDescent="0.25">
      <c r="G1525" s="9"/>
    </row>
    <row r="1526" spans="7:7" x14ac:dyDescent="0.25">
      <c r="G1526" s="9"/>
    </row>
    <row r="1527" spans="7:7" x14ac:dyDescent="0.25">
      <c r="G1527" s="9"/>
    </row>
    <row r="1528" spans="7:7" x14ac:dyDescent="0.25">
      <c r="G1528" s="9"/>
    </row>
    <row r="1529" spans="7:7" x14ac:dyDescent="0.25">
      <c r="G1529" s="9"/>
    </row>
    <row r="1530" spans="7:7" x14ac:dyDescent="0.25">
      <c r="G1530" s="9"/>
    </row>
    <row r="1531" spans="7:7" x14ac:dyDescent="0.25">
      <c r="G1531" s="9"/>
    </row>
    <row r="1532" spans="7:7" x14ac:dyDescent="0.25">
      <c r="G1532" s="9"/>
    </row>
    <row r="1533" spans="7:7" x14ac:dyDescent="0.25">
      <c r="G1533" s="9"/>
    </row>
    <row r="1534" spans="7:7" x14ac:dyDescent="0.25">
      <c r="G1534" s="9"/>
    </row>
    <row r="1535" spans="7:7" x14ac:dyDescent="0.25">
      <c r="G1535" s="9"/>
    </row>
    <row r="1536" spans="7:7" x14ac:dyDescent="0.25">
      <c r="G1536" s="9"/>
    </row>
    <row r="1537" spans="7:7" x14ac:dyDescent="0.25">
      <c r="G1537" s="9"/>
    </row>
    <row r="1538" spans="7:7" x14ac:dyDescent="0.25">
      <c r="G1538" s="9"/>
    </row>
  </sheetData>
  <mergeCells count="5">
    <mergeCell ref="D6:G6"/>
    <mergeCell ref="D3:G3"/>
    <mergeCell ref="A3:C3"/>
    <mergeCell ref="D4:E4"/>
    <mergeCell ref="D5:E5"/>
  </mergeCells>
  <phoneticPr fontId="0" type="noConversion"/>
  <dataValidations count="3">
    <dataValidation type="list" allowBlank="1" showErrorMessage="1" promptTitle="Support" sqref="I10:I24" xr:uid="{56564D8C-ECC3-4F48-B054-6BBF6F3DE28D}">
      <formula1>$Q$11:$Q$15</formula1>
    </dataValidation>
    <dataValidation type="list" showInputMessage="1" showErrorMessage="1" sqref="D6" xr:uid="{AF8E6001-636B-40B7-9347-9E02A3FE01C8}">
      <formula1>$Q$19:$Q$24</formula1>
    </dataValidation>
    <dataValidation type="list" allowBlank="1" showInputMessage="1" showErrorMessage="1" sqref="E10:E24 G10:G24 D5:E5" xr:uid="{EE57BEF5-4988-47B1-BB6A-182270ED1BD9}">
      <formula1>#REF!</formula1>
    </dataValidation>
  </dataValidations>
  <pageMargins left="0.35433070866141736" right="0.35433070866141736" top="0.59055118110236227" bottom="0.39370078740157483" header="0.51181102362204722" footer="0.51181102362204722"/>
  <pageSetup paperSize="9" scale="61" fitToHeight="0" pageOrder="overThenDown" orientation="landscape" r:id="rId1"/>
  <headerFooter alignWithMargins="0"/>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Individual Provision (Fixed)</vt:lpstr>
      <vt:lpstr>Sheet1</vt:lpstr>
      <vt:lpstr>Sheet2</vt:lpstr>
      <vt:lpstr>Individual Provision (Example)</vt:lpstr>
      <vt:lpstr>'Individual Provision (Example)'!Print_Area</vt:lpstr>
      <vt:lpstr>'Individual Provision (Fixed)'!Print_Area</vt:lpstr>
    </vt:vector>
  </TitlesOfParts>
  <Manager/>
  <Company>Wigan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edsnrf</dc:creator>
  <cp:keywords/>
  <dc:description/>
  <cp:lastModifiedBy>Emma J. Abbotts</cp:lastModifiedBy>
  <cp:revision/>
  <cp:lastPrinted>2025-10-14T07:46:42Z</cp:lastPrinted>
  <dcterms:created xsi:type="dcterms:W3CDTF">2013-01-15T14:35:57Z</dcterms:created>
  <dcterms:modified xsi:type="dcterms:W3CDTF">2025-10-14T08:02:00Z</dcterms:modified>
  <cp:category/>
  <cp:contentStatus/>
</cp:coreProperties>
</file>